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alessandropulga/Dropbox/Commerciale BAC/7_NonGMOProject/Modelli/"/>
    </mc:Choice>
  </mc:AlternateContent>
  <xr:revisionPtr revIDLastSave="0" documentId="8_{D751F658-E9AB-144A-B128-08F11EA2362F}" xr6:coauthVersionLast="45" xr6:coauthVersionMax="45" xr10:uidLastSave="{00000000-0000-0000-0000-000000000000}"/>
  <workbookProtection lockStructure="1"/>
  <bookViews>
    <workbookView xWindow="0" yWindow="460" windowWidth="20740" windowHeight="11160" xr2:uid="{00000000-000D-0000-FFFF-FFFF00000000}"/>
  </bookViews>
  <sheets>
    <sheet name="New Client Info" sheetId="1" r:id="rId1"/>
    <sheet name="Enrolled Client Info" sheetId="5" r:id="rId2"/>
    <sheet name="Cost Estimate" sheetId="3" state="hidden" r:id="rId3"/>
    <sheet name="IngrRisk" sheetId="4" state="hidden" r:id="rId4"/>
  </sheets>
  <definedNames>
    <definedName name="_xlnm._FilterDatabase" localSheetId="3" hidden="1">IngrRisk!$A$4:$C$4</definedName>
    <definedName name="AddProdEst">IF('Enrolled Client Info'!$G$17&gt;0, TRUE, FALSE)</definedName>
    <definedName name="AddProdEstZero">IF('Enrolled Client Info'!$G$17=0, TRUE, FALSE)</definedName>
    <definedName name="BothSheetsUsed">IF(OR(AND(NOT(ISBLANK('Enrolled Client Info'!$G$17)), NOT(ISBLANK('New Client Info'!$G$34))), AND(NOT(ISBLANK('Enrolled Client Info'!$C$14)), NOT(ISBLANK('New Client Info'!$C$15)))), TRUE, FALSE)</definedName>
    <definedName name="IngrRisk1">IF(AND(ISERROR(FIND("acid", LOWER('Cost Estimate'!XFC1))), ISERROR(FIND("alcohol", LOWER('Cost Estimate'!XFC1))), ISERROR(FIND("alfalfa", LOWER('Cost Estimate'!XFC1))), ISERROR(FIND("ammonia caramel", LOWER('Cost Estimate'!XFC1))), ISERROR(FIND("ascorbate", LOWER('Cost Estimate'!XFC1))), ISERROR(FIND("ascorbic", LOWER('Cost Estimate'!XFC1))), ISERROR(FIND("aspartame", LOWER('Cost Estimate'!XFC1))), ISERROR(FIND("beef", LOWER('Cost Estimate'!XFC1))), ISERROR(FIND("beer", LOWER('Cost Estimate'!XFC1))), ISERROR(FIND("bone phosphate", LOWER('Cost Estimate'!XFC1))), ISERROR(FIND("butter", LOWER('Cost Estimate'!XFC1))), ISERROR(FIND("calcium citrate", LOWER('Cost Estimate'!XFC1))), ISERROR(FIND("calcium fumarate", LOWER('Cost Estimate'!XFC1))), ISERROR(FIND("calcium gluconate", LOWER('Cost Estimate'!XFC1))), ISERROR(FIND("calcium lactate", LOWER('Cost Estimate'!XFC1))), ISERROR(FIND("calcium stearoyl lactylate", LOWER('Cost Estimate'!XFC1))), ISERROR(FIND("canola", LOWER('Cost Estimate'!XFC1))), ISERROR(FIND("caramel caustic sulphite caramel", LOWER('Cost Estimate'!XFC1))), ISERROR(FIND("carbonmethylcellulose sodium", LOWER('Cost Estimate'!XFC1))), ISERROR(FIND("cellulose methyl", LOWER('Cost Estimate'!XFC1)))), "", "HR")</definedName>
    <definedName name="IngrRisk2">IF(AND(ISERROR(FIND("cellulose microcrystalline", LOWER('Cost Estimate'!XFC1))), ISERROR(FIND("cheese", LOWER('Cost Estimate'!XFC1))), ISERROR(FIND("chicken", LOWER('Cost Estimate'!XFC1))), ISERROR(FIND("citric", LOWER('Cost Estimate'!XFC1))), ISERROR(FIND("concentrate", LOWER('Cost Estimate'!XFC1))), ISERROR(FIND("corn", LOWER('Cost Estimate'!XFC1))), ISERROR(FIND("cotton", LOWER('Cost Estimate'!XFC1))), ISERROR(FIND("cream", LOWER('Cost Estimate'!XFC1))), ISERROR(FIND("crosscarmellose sodium", LOWER('Cost Estimate'!XFC1))), ISERROR(FIND("cyanocobalamin", LOWER('Cost Estimate'!XFC1))), ISERROR(FIND("decyl glucoside", LOWER('Cost Estimate'!XFC1))), ISERROR(FIND("decyl polyglucose", LOWER('Cost Estimate'!XFC1))), ISERROR(FIND("dextrin", LOWER('Cost Estimate'!XFC1))), ISERROR(FIND("dextrose", LOWER('Cost Estimate'!XFC1))), ISERROR(FIND("duck", LOWER('Cost Estimate'!XFC1))), ISERROR(FIND("egg", LOWER('Cost Estimate'!XFC1))), ISERROR(FIND("enzyme", LOWER('Cost Estimate'!XFC1))), ISERROR(FIND("erythritol", LOWER('Cost Estimate'!XFC1))), ISERROR(FIND("ethanol", LOWER('Cost Estimate'!XFC1))), ISERROR(FIND("ethyl acetate", LOWER('Cost Estimate'!XFC1)))), "", "HR")</definedName>
    <definedName name="IngrRisk3">IF(AND(ISERROR(FIND("ethyl alcohol", LOWER('Cost Estimate'!XFC1))), ISERROR(FIND("ethyl lactate", LOWER('Cost Estimate'!XFC1))), ISERROR(FIND("ethyl maltol", LOWER('Cost Estimate'!XFC1))), ISERROR(FIND("ethylcellulose", LOWER('Cost Estimate'!XFC1))), ISERROR(FIND("ethylene", LOWER('Cost Estimate'!XFC1))), ISERROR(FIND("extract", LOWER('Cost Estimate'!XFC1))), ISERROR(FIND("ferrous lactate", LOWER('Cost Estimate'!XFC1))), ISERROR(FIND("fibersol-2", LOWER('Cost Estimate'!XFC1))), ISERROR(FIND("fish", LOWER('Cost Estimate'!XFC1))), ISERROR(FIND("flavor", LOWER('Cost Estimate'!XFC1))), ISERROR(FIND("flavour", LOWER('Cost Estimate'!XFC1))), ISERROR(FIND("fructose", LOWER('Cost Estimate'!XFC1))), ISERROR(FIND("gelatin", LOWER('Cost Estimate'!XFC1))), ISERROR(FIND("gellan gum", LOWER('Cost Estimate'!XFC1))), ISERROR(FIND("gluconate", LOWER('Cost Estimate'!XFC1))), ISERROR(FIND("gluconic acid", LOWER('Cost Estimate'!XFC1))), ISERROR(FIND("glucono delta-lactone", LOWER('Cost Estimate'!XFC1))), ISERROR(FIND("gluconolactone", LOWER('Cost Estimate'!XFC1))), ISERROR(FIND("glucosamine", LOWER('Cost Estimate'!XFC1))), ISERROR(FIND("glucose", LOWER('Cost Estimate'!XFC1)))), "", "HR")</definedName>
    <definedName name="IngrRisk4">IF(AND(ISERROR(FIND("glutamate", LOWER('Cost Estimate'!XFC1))), ISERROR(FIND("glyceride", LOWER('Cost Estimate'!XFC1))), ISERROR(FIND("glycerin", LOWER('Cost Estimate'!XFC1))), ISERROR(FIND("hemicellulose", LOWER('Cost Estimate'!XFC1))), ISERROR(FIND("high-fructose corn syrup", LOWER('Cost Estimate'!XFC1))), ISERROR(FIND("honey", LOWER('Cost Estimate'!XFC1))), ISERROR(FIND("hpmcp", LOWER('Cost Estimate'!XFC1))), ISERROR(FIND("hydrolyzed", LOWER('Cost Estimate'!XFC1))), ISERROR(FIND("hydrolyzed vegetable protein", LOWER('Cost Estimate'!XFC1))), ISERROR(FIND("hydroxypropyl methylcellulose pthalate", LOWER('Cost Estimate'!XFC1))), ISERROR(FIND("inositol", LOWER('Cost Estimate'!XFC1))), ISERROR(FIND("isolate", LOWER('Cost Estimate'!XFC1))), ISERROR(FIND("juice", LOWER('Cost Estimate'!XFC1))), ISERROR(FIND("lactic acid", LOWER('Cost Estimate'!XFC1))), ISERROR(FIND("lamb", LOWER('Cost Estimate'!XFC1))), ISERROR(FIND("lauryl glucoside", LOWER('Cost Estimate'!XFC1))), ISERROR(FIND("linoleic acid", LOWER('Cost Estimate'!XFC1))), ISERROR(FIND("lysine", LOWER('Cost Estimate'!XFC1))), ISERROR(FIND("magnesium fumarate", LOWER('Cost Estimate'!XFC1))), ISERROR(FIND("malic", LOWER('Cost Estimate'!XFC1)))), "", "HR")</definedName>
    <definedName name="IngrRisk5">IF(AND(ISERROR(FIND("maltitol", LOWER('Cost Estimate'!XFC1))), ISERROR(FIND("maltodextrin", LOWER('Cost Estimate'!XFC1))), ISERROR(FIND("maltol", LOWER('Cost Estimate'!XFC1))), ISERROR(FIND("maltose", LOWER('Cost Estimate'!XFC1))), ISERROR(FIND("mannitol", LOWER('Cost Estimate'!XFC1))), ISERROR(FIND("methyl gluceth", LOWER('Cost Estimate'!XFC1))), ISERROR(FIND("methyl glucose", LOWER('Cost Estimate'!XFC1))), ISERROR(FIND("methyl glucoside", LOWER('Cost Estimate'!XFC1))), ISERROR(FIND("milk", LOWER('Cost Estimate'!XFC1))), ISERROR(FIND("monosodium glutamate", LOWER('Cost Estimate'!XFC1))), ISERROR(FIND("mutton", LOWER('Cost Estimate'!XFC1))), ISERROR(FIND("papaya", LOWER('Cost Estimate'!XFC1))), ISERROR(FIND("polydextrose", LOWER('Cost Estimate'!XFC1))), ISERROR(FIND("polysorbate", LOWER('Cost Estimate'!XFC1))), ISERROR(FIND("polyvinyl acetate", LOWER('Cost Estimate'!XFC1))), ISERROR(FIND("pork", LOWER('Cost Estimate'!XFC1))), ISERROR(FIND("potassium citrate", LOWER('Cost Estimate'!XFC1)))), "", "HR")</definedName>
    <definedName name="IngrRisk6">IF(AND(ISERROR(FIND("potassium fumarate", LOWER('Cost Estimate'!XFC1))), ISERROR(FIND("potassium gluconate", LOWER('Cost Estimate'!XFC1))), ISERROR(FIND("potato", LOWER('Cost Estimate'!XFC1))), ISERROR(FIND("powdered hydroxypropyl methylcellulose", LOWER('Cost Estimate'!XFC1))), ISERROR(FIND("propionic acid", LOWER('Cost Estimate'!XFC1))), ISERROR(FIND("propylene glycol", LOWER('Cost Estimate'!XFC1))), ISERROR(FIND("propylene glycol monostearate", LOWER('Cost Estimate'!XFC1))), ISERROR(FIND("protein", LOWER('Cost Estimate'!XFC1))), ISERROR(FIND("puree", LOWER('Cost Estimate'!XFC1))), ISERROR(FIND("pyridoxine hydrochloride", LOWER('Cost Estimate'!XFC1))), ISERROR(FIND("sodium carboxymethylcellulose", LOWER('Cost Estimate'!XFC1))), ISERROR(FIND("sodium citrate", LOWER('Cost Estimate'!XFC1))), ISERROR(FIND("sodium erythorbate", LOWER('Cost Estimate'!XFC1))), ISERROR(FIND("sodium fumarate", LOWER('Cost Estimate'!XFC1))), ISERROR(FIND("sodium lactate", LOWER('Cost Estimate'!XFC1))), ISERROR(FIND("sodium starch glycolate", LOWER('Cost Estimate'!XFC1))), ISERROR(FIND("sodium stearoyl fumarate", LOWER('Cost Estimate'!XFC1))), ISERROR(FIND("sorbate", LOWER('Cost Estimate'!XFC1))), ISERROR(FIND("sorbic acid", LOWER('Cost Estimate'!XFC1))), ISERROR(FIND("sorbitan", LOWER('Cost Estimate'!XFC1))), ISERROR(FIND("sorbitan monooleate", LOWER('Cost Estimate'!XFC1)))), "", "HR")</definedName>
    <definedName name="IngrRisk7">IF(AND(ISERROR(FIND("sorbitan tri-oleate", LOWER('Cost Estimate'!XFC1))), ISERROR(FIND("sorbitol", LOWER('Cost Estimate'!XFC1))), ISERROR(FIND("soy", LOWER('Cost Estimate'!XFC1))), ISERROR(FIND("starch", LOWER('Cost Estimate'!XFC1))), ISERROR(FIND("sucrose", LOWER('Cost Estimate'!XFC1))), ISERROR(FIND("sulphite ammonia caramel", LOWER('Cost Estimate'!XFC1))), ISERROR(FIND("textured vegetable protein", LOWER('Cost Estimate'!XFC1))), ISERROR(FIND("threonine", LOWER('Cost Estimate'!XFC1))), ISERROR(FIND("tofu", LOWER('Cost Estimate'!XFC1))), ISERROR(FIND("treacle", LOWER('Cost Estimate'!XFC1))), ISERROR(FIND("triethyl citrate", LOWER('Cost Estimate'!XFC1))), ISERROR(FIND("vinegar", LOWER('Cost Estimate'!XFC1))), ISERROR(FIND("vitamin", LOWER('Cost Estimate'!XFC1))), ISERROR(FIND("vitamin a", LOWER('Cost Estimate'!XFC1))), ISERROR(FIND("vitamin b12", LOWER('Cost Estimate'!XFC1))), ISERROR(FIND("vitamin b6", LOWER('Cost Estimate'!XFC1))), ISERROR(FIND("vitamin c", LOWER('Cost Estimate'!XFC1))), ISERROR(FIND("vitamin e", LOWER('Cost Estimate'!XFC1))), ISERROR(FIND("whey", LOWER('Cost Estimate'!XFC1)))), "", "HR")</definedName>
    <definedName name="IngrRisk8">IF(AND(ISERROR(FIND("wine", LOWER('Cost Estimate'!XFC1))), ISERROR(FIND("xanthan gum", LOWER('Cost Estimate'!XFC1))), ISERROR(FIND("xylitol", LOWER('Cost Estimate'!XFC1))), ISERROR(FIND("yeast", LOWER('Cost Estimate'!XFC1))), ISERROR(FIND("zucchini", LOWER('Cost Estimate'!XFC1))), ISERROR(FIND("spirulina", LOWER('Cost Estimate'!XFC1))), ISERROR(FIND("ergocalciferol", LOWER('Cost Estimate'!XFC1))), ISERROR(FIND("methylcobalamin", LOWER('Cost Estimate'!XFC1))), ISERROR(FIND("phytonadione", LOWER('Cost Estimate'!XFC1))), ISERROR(FIND("chlorophyll", LOWER('Cost Estimate'!XFC1))), ISERROR(FIND("beeswax", LOWER('Cost Estimate'!XFC1))), ISERROR(FIND("color", LOWER('Cost Estimate'!XFC1))), ISERROR(FIND("methionine", LOWER('Cost Estimate'!XFC1))), ISERROR(FIND("tocopherol", LOWER('Cost Estimate'!XFC1))), ISERROR(FIND("maize", LOWER('Cost Estimate'!XFC1))), ISERROR(FIND("culture", LOWER('Cost Estimate'!XFC1)))), "", "HR")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3" l="1"/>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 i="3"/>
  <c r="H15" i="3" l="1"/>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919" i="3"/>
  <c r="H920" i="3"/>
  <c r="H921" i="3"/>
  <c r="H922" i="3"/>
  <c r="H923" i="3"/>
  <c r="H924" i="3"/>
  <c r="H925" i="3"/>
  <c r="H926" i="3"/>
  <c r="H927" i="3"/>
  <c r="H928" i="3"/>
  <c r="H929" i="3"/>
  <c r="H930" i="3"/>
  <c r="H931" i="3"/>
  <c r="H932" i="3"/>
  <c r="H933" i="3"/>
  <c r="H934" i="3"/>
  <c r="H935" i="3"/>
  <c r="H936" i="3"/>
  <c r="H937" i="3"/>
  <c r="H938" i="3"/>
  <c r="H939" i="3"/>
  <c r="H940" i="3"/>
  <c r="H941" i="3"/>
  <c r="H942" i="3"/>
  <c r="H943" i="3"/>
  <c r="H944" i="3"/>
  <c r="H945" i="3"/>
  <c r="H946" i="3"/>
  <c r="H947" i="3"/>
  <c r="H948" i="3"/>
  <c r="H949" i="3"/>
  <c r="H950" i="3"/>
  <c r="H951" i="3"/>
  <c r="H952" i="3"/>
  <c r="H953" i="3"/>
  <c r="H954" i="3"/>
  <c r="H955" i="3"/>
  <c r="H956" i="3"/>
  <c r="H957" i="3"/>
  <c r="H958" i="3"/>
  <c r="H959" i="3"/>
  <c r="H960" i="3"/>
  <c r="H961" i="3"/>
  <c r="H962" i="3"/>
  <c r="H963" i="3"/>
  <c r="H964" i="3"/>
  <c r="H965" i="3"/>
  <c r="H966" i="3"/>
  <c r="H967" i="3"/>
  <c r="H968" i="3"/>
  <c r="H969" i="3"/>
  <c r="H970" i="3"/>
  <c r="H971" i="3"/>
  <c r="H972" i="3"/>
  <c r="H973" i="3"/>
  <c r="H974" i="3"/>
  <c r="H975" i="3"/>
  <c r="H976" i="3"/>
  <c r="H977" i="3"/>
  <c r="H978" i="3"/>
  <c r="H979" i="3"/>
  <c r="H980" i="3"/>
  <c r="H981" i="3"/>
  <c r="H982" i="3"/>
  <c r="H983" i="3"/>
  <c r="H984" i="3"/>
  <c r="H985" i="3"/>
  <c r="H986" i="3"/>
  <c r="H987" i="3"/>
  <c r="H988" i="3"/>
  <c r="H989" i="3"/>
  <c r="H990" i="3"/>
  <c r="H991" i="3"/>
  <c r="H992" i="3"/>
  <c r="H993" i="3"/>
  <c r="H994" i="3"/>
  <c r="H995" i="3"/>
  <c r="H996" i="3"/>
  <c r="H997" i="3"/>
  <c r="H998" i="3"/>
  <c r="H999" i="3"/>
  <c r="H1000" i="3"/>
  <c r="H1001" i="3"/>
  <c r="H1002" i="3"/>
  <c r="H1003" i="3"/>
  <c r="H1004" i="3"/>
  <c r="H1005" i="3"/>
  <c r="H1006" i="3"/>
  <c r="H1007" i="3"/>
  <c r="H1008" i="3"/>
  <c r="H1009" i="3"/>
  <c r="H1010" i="3"/>
  <c r="H1011" i="3"/>
  <c r="H1012" i="3"/>
  <c r="H1013" i="3"/>
  <c r="H1014" i="3"/>
  <c r="H1015" i="3"/>
  <c r="H1016" i="3"/>
  <c r="H1017" i="3"/>
  <c r="H1018" i="3"/>
  <c r="H1019" i="3"/>
  <c r="H1020" i="3"/>
  <c r="H1021" i="3"/>
  <c r="H1022" i="3"/>
  <c r="H1023" i="3"/>
  <c r="H1024" i="3"/>
  <c r="H1025" i="3"/>
  <c r="H1026" i="3"/>
  <c r="H1027" i="3"/>
  <c r="H1028" i="3"/>
  <c r="H1029" i="3"/>
  <c r="H1030" i="3"/>
  <c r="H1031" i="3"/>
  <c r="H1032" i="3"/>
  <c r="H1033" i="3"/>
  <c r="H1034" i="3"/>
  <c r="H1035" i="3"/>
  <c r="H1036" i="3"/>
  <c r="H1037" i="3"/>
  <c r="H1038" i="3"/>
  <c r="H1039" i="3"/>
  <c r="H1040" i="3"/>
  <c r="H1041" i="3"/>
  <c r="H1042" i="3"/>
  <c r="H1043" i="3"/>
  <c r="H1044" i="3"/>
  <c r="H1045" i="3"/>
  <c r="H1046" i="3"/>
  <c r="H1047" i="3"/>
  <c r="H1048" i="3"/>
  <c r="H1049" i="3"/>
  <c r="H1050" i="3"/>
  <c r="H1051" i="3"/>
  <c r="H1052" i="3"/>
  <c r="H1053" i="3"/>
  <c r="H1054" i="3"/>
  <c r="H1055" i="3"/>
  <c r="H1056" i="3"/>
  <c r="H1057" i="3"/>
  <c r="H1058" i="3"/>
  <c r="H1059" i="3"/>
  <c r="H1060" i="3"/>
  <c r="H1061" i="3"/>
  <c r="H1062" i="3"/>
  <c r="H1063" i="3"/>
  <c r="H1064" i="3"/>
  <c r="H1065" i="3"/>
  <c r="H1066" i="3"/>
  <c r="H1067" i="3"/>
  <c r="H1068" i="3"/>
  <c r="H1069" i="3"/>
  <c r="H1070" i="3"/>
  <c r="H1071" i="3"/>
  <c r="H1072" i="3"/>
  <c r="H1073" i="3"/>
  <c r="H1074" i="3"/>
  <c r="H1075" i="3"/>
  <c r="H1076" i="3"/>
  <c r="H1077" i="3"/>
  <c r="H1078" i="3"/>
  <c r="H1079" i="3"/>
  <c r="H1080" i="3"/>
  <c r="H1081" i="3"/>
  <c r="H1082" i="3"/>
  <c r="H1083" i="3"/>
  <c r="H1084" i="3"/>
  <c r="H1085" i="3"/>
  <c r="H1086" i="3"/>
  <c r="H1087" i="3"/>
  <c r="H1088" i="3"/>
  <c r="H1089" i="3"/>
  <c r="H1090" i="3"/>
  <c r="H1091" i="3"/>
  <c r="H1092" i="3"/>
  <c r="H1093" i="3"/>
  <c r="H1094" i="3"/>
  <c r="H1095" i="3"/>
  <c r="H1096" i="3"/>
  <c r="H1097" i="3"/>
  <c r="H1098" i="3"/>
  <c r="H1099" i="3"/>
  <c r="H1100" i="3"/>
  <c r="H1101" i="3"/>
  <c r="H1102" i="3"/>
  <c r="H1103" i="3"/>
  <c r="H1104" i="3"/>
  <c r="H1105" i="3"/>
  <c r="H1106" i="3"/>
  <c r="H1107" i="3"/>
  <c r="H1108" i="3"/>
  <c r="H1109" i="3"/>
  <c r="H1110" i="3"/>
  <c r="H1111" i="3"/>
  <c r="H1112" i="3"/>
  <c r="H1113" i="3"/>
  <c r="H1114" i="3"/>
  <c r="H1115" i="3"/>
  <c r="H1116" i="3"/>
  <c r="H1117" i="3"/>
  <c r="H1118" i="3"/>
  <c r="H1119" i="3"/>
  <c r="H1120" i="3"/>
  <c r="H1121" i="3"/>
  <c r="H1122" i="3"/>
  <c r="H1123" i="3"/>
  <c r="H1124" i="3"/>
  <c r="H1125" i="3"/>
  <c r="H1126" i="3"/>
  <c r="H1127" i="3"/>
  <c r="H1128" i="3"/>
  <c r="H1129" i="3"/>
  <c r="H1130" i="3"/>
  <c r="H1131" i="3"/>
  <c r="H1132" i="3"/>
  <c r="H1133" i="3"/>
  <c r="H1134" i="3"/>
  <c r="H1135" i="3"/>
  <c r="H1136" i="3"/>
  <c r="H1137" i="3"/>
  <c r="H1138" i="3"/>
  <c r="H1139" i="3"/>
  <c r="H1140" i="3"/>
  <c r="H1141" i="3"/>
  <c r="H1142" i="3"/>
  <c r="H1143"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09" i="3"/>
  <c r="H1210" i="3"/>
  <c r="H1211" i="3"/>
  <c r="H1212" i="3"/>
  <c r="H1213" i="3"/>
  <c r="H1214" i="3"/>
  <c r="H1215" i="3"/>
  <c r="H1216" i="3"/>
  <c r="H1217" i="3"/>
  <c r="H1218" i="3"/>
  <c r="H1219" i="3"/>
  <c r="H1220" i="3"/>
  <c r="H1221" i="3"/>
  <c r="H1222" i="3"/>
  <c r="H1223" i="3"/>
  <c r="H1224" i="3"/>
  <c r="H1225" i="3"/>
  <c r="H1226" i="3"/>
  <c r="H1227" i="3"/>
  <c r="H1228" i="3"/>
  <c r="H1229" i="3"/>
  <c r="H1230" i="3"/>
  <c r="H1231" i="3"/>
  <c r="H1232" i="3"/>
  <c r="H1233" i="3"/>
  <c r="H1234" i="3"/>
  <c r="H1235" i="3"/>
  <c r="H1236" i="3"/>
  <c r="H1237" i="3"/>
  <c r="H1238" i="3"/>
  <c r="H1239" i="3"/>
  <c r="H1240" i="3"/>
  <c r="H1241" i="3"/>
  <c r="H1242" i="3"/>
  <c r="H1243" i="3"/>
  <c r="H1244" i="3"/>
  <c r="H1245" i="3"/>
  <c r="H1246" i="3"/>
  <c r="H1247" i="3"/>
  <c r="H1248" i="3"/>
  <c r="H1249" i="3"/>
  <c r="H1250" i="3"/>
  <c r="H1251" i="3"/>
  <c r="H1252" i="3"/>
  <c r="H1253" i="3"/>
  <c r="H1254" i="3"/>
  <c r="H1255" i="3"/>
  <c r="H1256" i="3"/>
  <c r="H1257" i="3"/>
  <c r="H1258" i="3"/>
  <c r="H1259" i="3"/>
  <c r="H1260" i="3"/>
  <c r="H1261" i="3"/>
  <c r="H1262" i="3"/>
  <c r="H1263" i="3"/>
  <c r="H1264" i="3"/>
  <c r="H1265" i="3"/>
  <c r="H1266" i="3"/>
  <c r="H1267" i="3"/>
  <c r="H1268" i="3"/>
  <c r="H1269" i="3"/>
  <c r="H1270" i="3"/>
  <c r="H1271" i="3"/>
  <c r="H1272" i="3"/>
  <c r="H1273" i="3"/>
  <c r="H1274" i="3"/>
  <c r="H1275" i="3"/>
  <c r="H1276" i="3"/>
  <c r="H1277" i="3"/>
  <c r="H1278" i="3"/>
  <c r="H1279" i="3"/>
  <c r="H1280" i="3"/>
  <c r="H1281" i="3"/>
  <c r="H1282" i="3"/>
  <c r="H1283" i="3"/>
  <c r="H1284" i="3"/>
  <c r="H1285" i="3"/>
  <c r="H1286" i="3"/>
  <c r="H1287" i="3"/>
  <c r="H1288" i="3"/>
  <c r="H1289" i="3"/>
  <c r="H1290" i="3"/>
  <c r="H1291" i="3"/>
  <c r="H1292" i="3"/>
  <c r="H1293" i="3"/>
  <c r="H1294" i="3"/>
  <c r="H1295" i="3"/>
  <c r="H1296" i="3"/>
  <c r="H1297" i="3"/>
  <c r="H1298" i="3"/>
  <c r="H1299" i="3"/>
  <c r="H1300" i="3"/>
  <c r="H1301" i="3"/>
  <c r="H1302" i="3"/>
  <c r="H1303" i="3"/>
  <c r="H1304" i="3"/>
  <c r="H1305" i="3"/>
  <c r="H1306" i="3"/>
  <c r="H1307" i="3"/>
  <c r="H1308" i="3"/>
  <c r="H1309" i="3"/>
  <c r="H1310" i="3"/>
  <c r="H1311" i="3"/>
  <c r="H1312" i="3"/>
  <c r="H1313" i="3"/>
  <c r="H1314" i="3"/>
  <c r="H1315" i="3"/>
  <c r="H1316" i="3"/>
  <c r="H1317" i="3"/>
  <c r="H1318" i="3"/>
  <c r="H1319" i="3"/>
  <c r="H1320" i="3"/>
  <c r="H1321" i="3"/>
  <c r="H1322" i="3"/>
  <c r="H1323" i="3"/>
  <c r="H1324" i="3"/>
  <c r="H1325" i="3"/>
  <c r="H1326" i="3"/>
  <c r="H1327" i="3"/>
  <c r="H1328" i="3"/>
  <c r="H1329" i="3"/>
  <c r="H1330" i="3"/>
  <c r="H1331" i="3"/>
  <c r="H1332" i="3"/>
  <c r="H1333" i="3"/>
  <c r="H1334" i="3"/>
  <c r="H1335" i="3"/>
  <c r="H1336" i="3"/>
  <c r="H1337" i="3"/>
  <c r="H1338" i="3"/>
  <c r="H1339" i="3"/>
  <c r="H1340" i="3"/>
  <c r="H1341" i="3"/>
  <c r="H1342" i="3"/>
  <c r="H1343" i="3"/>
  <c r="H1344" i="3"/>
  <c r="H1345" i="3"/>
  <c r="H1346" i="3"/>
  <c r="H1347" i="3"/>
  <c r="H1348" i="3"/>
  <c r="H1349" i="3"/>
  <c r="H1350" i="3"/>
  <c r="H1351" i="3"/>
  <c r="H1352" i="3"/>
  <c r="H1353" i="3"/>
  <c r="H1354" i="3"/>
  <c r="H1355" i="3"/>
  <c r="H1356" i="3"/>
  <c r="H1357" i="3"/>
  <c r="H1358" i="3"/>
  <c r="H1359" i="3"/>
  <c r="H1360" i="3"/>
  <c r="H1361" i="3"/>
  <c r="H1362" i="3"/>
  <c r="H1363" i="3"/>
  <c r="H1364" i="3"/>
  <c r="H1365" i="3"/>
  <c r="H1366" i="3"/>
  <c r="H1367" i="3"/>
  <c r="H1368" i="3"/>
  <c r="H1369" i="3"/>
  <c r="H1370" i="3"/>
  <c r="H1371" i="3"/>
  <c r="H1372" i="3"/>
  <c r="H1373" i="3"/>
  <c r="H1374" i="3"/>
  <c r="H1375" i="3"/>
  <c r="H1376" i="3"/>
  <c r="H1377" i="3"/>
  <c r="H1378" i="3"/>
  <c r="H1379" i="3"/>
  <c r="H1380" i="3"/>
  <c r="H1381" i="3"/>
  <c r="H1382" i="3"/>
  <c r="H1383" i="3"/>
  <c r="H1384" i="3"/>
  <c r="H1385" i="3"/>
  <c r="H1386" i="3"/>
  <c r="H1387" i="3"/>
  <c r="H1388" i="3"/>
  <c r="H1389" i="3"/>
  <c r="H1390" i="3"/>
  <c r="H1391" i="3"/>
  <c r="H1392" i="3"/>
  <c r="H1393" i="3"/>
  <c r="H1394" i="3"/>
  <c r="H1395" i="3"/>
  <c r="H1396" i="3"/>
  <c r="H1397" i="3"/>
  <c r="H1398" i="3"/>
  <c r="H1399" i="3"/>
  <c r="H1400" i="3"/>
  <c r="H1401" i="3"/>
  <c r="H1402" i="3"/>
  <c r="H1403" i="3"/>
  <c r="H1404" i="3"/>
  <c r="H1405" i="3"/>
  <c r="H1406" i="3"/>
  <c r="H1407" i="3"/>
  <c r="H1408" i="3"/>
  <c r="H1409" i="3"/>
  <c r="H1410" i="3"/>
  <c r="H1411" i="3"/>
  <c r="H1412" i="3"/>
  <c r="H1413" i="3"/>
  <c r="H1414" i="3"/>
  <c r="H1415" i="3"/>
  <c r="H1416" i="3"/>
  <c r="H1417" i="3"/>
  <c r="H1418" i="3"/>
  <c r="H1419" i="3"/>
  <c r="H1420" i="3"/>
  <c r="H1421" i="3"/>
  <c r="H1422" i="3"/>
  <c r="H1423" i="3"/>
  <c r="H1424" i="3"/>
  <c r="H1425" i="3"/>
  <c r="H1426" i="3"/>
  <c r="H1427" i="3"/>
  <c r="H1428" i="3"/>
  <c r="H1429" i="3"/>
  <c r="H1430" i="3"/>
  <c r="H1431" i="3"/>
  <c r="H1432" i="3"/>
  <c r="H1433" i="3"/>
  <c r="H1434" i="3"/>
  <c r="H1435" i="3"/>
  <c r="H1436" i="3"/>
  <c r="H1437" i="3"/>
  <c r="H1438" i="3"/>
  <c r="H1439" i="3"/>
  <c r="H1440" i="3"/>
  <c r="H1441" i="3"/>
  <c r="H1442" i="3"/>
  <c r="H1443" i="3"/>
  <c r="H1444" i="3"/>
  <c r="H1445" i="3"/>
  <c r="H1446" i="3"/>
  <c r="H1447" i="3"/>
  <c r="H1448" i="3"/>
  <c r="H1449" i="3"/>
  <c r="H1450" i="3"/>
  <c r="H1451" i="3"/>
  <c r="H1452" i="3"/>
  <c r="H1453" i="3"/>
  <c r="H1454" i="3"/>
  <c r="H1455" i="3"/>
  <c r="H1456" i="3"/>
  <c r="H1457" i="3"/>
  <c r="H1458" i="3"/>
  <c r="H1459" i="3"/>
  <c r="H1460" i="3"/>
  <c r="H1461" i="3"/>
  <c r="H1462" i="3"/>
  <c r="H1463" i="3"/>
  <c r="H1464" i="3"/>
  <c r="H1465" i="3"/>
  <c r="H1466" i="3"/>
  <c r="H1467" i="3"/>
  <c r="H1468" i="3"/>
  <c r="H1469" i="3"/>
  <c r="H1470" i="3"/>
  <c r="H1471" i="3"/>
  <c r="H1472" i="3"/>
  <c r="H1473" i="3"/>
  <c r="H1474" i="3"/>
  <c r="H1475" i="3"/>
  <c r="H1476" i="3"/>
  <c r="H1477" i="3"/>
  <c r="H1478" i="3"/>
  <c r="H1479" i="3"/>
  <c r="H1480" i="3"/>
  <c r="H1481" i="3"/>
  <c r="H1482" i="3"/>
  <c r="H1483" i="3"/>
  <c r="H1484" i="3"/>
  <c r="H1485" i="3"/>
  <c r="H1486" i="3"/>
  <c r="H1487" i="3"/>
  <c r="H1488" i="3"/>
  <c r="H1489" i="3"/>
  <c r="H14" i="3"/>
  <c r="J14" i="3" s="1"/>
  <c r="K14" i="3" l="1"/>
  <c r="J16" i="3" l="1"/>
  <c r="E15" i="3" l="1"/>
  <c r="E18" i="3" l="1"/>
  <c r="E14" i="3"/>
  <c r="F14" i="3" s="1"/>
  <c r="E21" i="3"/>
  <c r="E16" i="3"/>
  <c r="F16" i="3" s="1"/>
  <c r="E24" i="3"/>
  <c r="E17" i="3"/>
  <c r="A5" i="3" l="1"/>
  <c r="A27" i="3"/>
  <c r="E20" i="3"/>
  <c r="D32" i="5"/>
  <c r="F24" i="3" l="1"/>
  <c r="D53" i="1"/>
  <c r="J1489" i="3" l="1"/>
  <c r="J1488" i="3"/>
  <c r="J1487" i="3"/>
  <c r="J1486" i="3"/>
  <c r="K1486" i="3" s="1"/>
  <c r="J1485" i="3"/>
  <c r="J1484" i="3"/>
  <c r="J1483" i="3"/>
  <c r="J1482" i="3"/>
  <c r="K1482" i="3" s="1"/>
  <c r="J1481" i="3"/>
  <c r="J1480" i="3"/>
  <c r="J1479" i="3"/>
  <c r="J1478" i="3"/>
  <c r="K1478" i="3" s="1"/>
  <c r="J1477" i="3"/>
  <c r="J1476" i="3"/>
  <c r="J1475" i="3"/>
  <c r="J1474" i="3"/>
  <c r="K1474" i="3" s="1"/>
  <c r="J1473" i="3"/>
  <c r="J1472" i="3"/>
  <c r="J1471" i="3"/>
  <c r="J1470" i="3"/>
  <c r="K1470" i="3" s="1"/>
  <c r="J1469" i="3"/>
  <c r="J1468" i="3"/>
  <c r="J1467" i="3"/>
  <c r="J1466" i="3"/>
  <c r="K1466" i="3" s="1"/>
  <c r="J1465" i="3"/>
  <c r="J1464" i="3"/>
  <c r="J1463" i="3"/>
  <c r="J1462" i="3"/>
  <c r="K1462" i="3" s="1"/>
  <c r="J1461" i="3"/>
  <c r="J1460" i="3"/>
  <c r="J1459" i="3"/>
  <c r="J1458" i="3"/>
  <c r="K1458" i="3" s="1"/>
  <c r="J1457" i="3"/>
  <c r="J1456" i="3"/>
  <c r="J1455" i="3"/>
  <c r="J1454" i="3"/>
  <c r="K1454" i="3" s="1"/>
  <c r="J1453" i="3"/>
  <c r="J1452" i="3"/>
  <c r="J1451" i="3"/>
  <c r="J1450" i="3"/>
  <c r="K1450" i="3" s="1"/>
  <c r="J1449" i="3"/>
  <c r="J1448" i="3"/>
  <c r="J1447" i="3"/>
  <c r="J1446" i="3"/>
  <c r="K1446" i="3" s="1"/>
  <c r="J1445" i="3"/>
  <c r="J1444" i="3"/>
  <c r="J1443" i="3"/>
  <c r="J1442" i="3"/>
  <c r="K1442" i="3" s="1"/>
  <c r="J1441" i="3"/>
  <c r="J1440" i="3"/>
  <c r="J1439" i="3"/>
  <c r="J1438" i="3"/>
  <c r="K1438" i="3" s="1"/>
  <c r="J1437" i="3"/>
  <c r="J1436" i="3"/>
  <c r="J1435" i="3"/>
  <c r="J1434" i="3"/>
  <c r="K1434" i="3" s="1"/>
  <c r="J1433" i="3"/>
  <c r="J1432" i="3"/>
  <c r="J1431" i="3"/>
  <c r="J1430" i="3"/>
  <c r="K1430" i="3" s="1"/>
  <c r="J1429" i="3"/>
  <c r="J1428" i="3"/>
  <c r="J1427" i="3"/>
  <c r="J1426" i="3"/>
  <c r="K1426" i="3" s="1"/>
  <c r="J1425" i="3"/>
  <c r="J1424" i="3"/>
  <c r="J1423" i="3"/>
  <c r="J1422" i="3"/>
  <c r="K1422" i="3" s="1"/>
  <c r="J1421" i="3"/>
  <c r="J1420" i="3"/>
  <c r="J1419" i="3"/>
  <c r="J1418" i="3"/>
  <c r="K1418" i="3" s="1"/>
  <c r="J1417" i="3"/>
  <c r="J1416" i="3"/>
  <c r="J1415" i="3"/>
  <c r="J1414" i="3"/>
  <c r="K1414" i="3" s="1"/>
  <c r="J1413" i="3"/>
  <c r="J1412" i="3"/>
  <c r="J1411" i="3"/>
  <c r="J1410" i="3"/>
  <c r="K1410" i="3" s="1"/>
  <c r="J1409" i="3"/>
  <c r="J1408" i="3"/>
  <c r="J1407" i="3"/>
  <c r="J1406" i="3"/>
  <c r="K1406" i="3" s="1"/>
  <c r="J1405" i="3"/>
  <c r="J1404" i="3"/>
  <c r="J1403" i="3"/>
  <c r="J1402" i="3"/>
  <c r="K1402" i="3" s="1"/>
  <c r="J1401" i="3"/>
  <c r="J1400" i="3"/>
  <c r="J1399" i="3"/>
  <c r="J1398" i="3"/>
  <c r="K1398" i="3" s="1"/>
  <c r="J1397" i="3"/>
  <c r="J1396" i="3"/>
  <c r="J1395" i="3"/>
  <c r="J1394" i="3"/>
  <c r="K1394" i="3" s="1"/>
  <c r="J1393" i="3"/>
  <c r="J1392" i="3"/>
  <c r="J1391" i="3"/>
  <c r="J1390" i="3"/>
  <c r="K1390" i="3" s="1"/>
  <c r="J1389" i="3"/>
  <c r="J1388" i="3"/>
  <c r="J1387" i="3"/>
  <c r="J1386" i="3"/>
  <c r="K1386" i="3" s="1"/>
  <c r="J1385" i="3"/>
  <c r="J1384" i="3"/>
  <c r="J1383" i="3"/>
  <c r="J1382" i="3"/>
  <c r="K1382" i="3" s="1"/>
  <c r="J1381" i="3"/>
  <c r="J1380" i="3"/>
  <c r="J1379" i="3"/>
  <c r="J1378" i="3"/>
  <c r="K1378" i="3" s="1"/>
  <c r="J1377" i="3"/>
  <c r="J1376" i="3"/>
  <c r="J1375" i="3"/>
  <c r="J1374" i="3"/>
  <c r="K1374" i="3" s="1"/>
  <c r="J1373" i="3"/>
  <c r="J1372" i="3"/>
  <c r="J1371" i="3"/>
  <c r="J1370" i="3"/>
  <c r="K1370" i="3" s="1"/>
  <c r="J1369" i="3"/>
  <c r="J1368" i="3"/>
  <c r="J1367" i="3"/>
  <c r="J1366" i="3"/>
  <c r="K1366" i="3" s="1"/>
  <c r="J1365" i="3"/>
  <c r="J1364" i="3"/>
  <c r="J1363" i="3"/>
  <c r="J1362" i="3"/>
  <c r="K1362" i="3" s="1"/>
  <c r="J1361" i="3"/>
  <c r="J1360" i="3"/>
  <c r="J1359" i="3"/>
  <c r="J1358" i="3"/>
  <c r="K1358" i="3" s="1"/>
  <c r="J1357" i="3"/>
  <c r="J1356" i="3"/>
  <c r="J1355" i="3"/>
  <c r="J1354" i="3"/>
  <c r="K1354" i="3" s="1"/>
  <c r="J1353" i="3"/>
  <c r="J1352" i="3"/>
  <c r="J1351" i="3"/>
  <c r="J1350" i="3"/>
  <c r="K1350" i="3" s="1"/>
  <c r="J1349" i="3"/>
  <c r="J1348" i="3"/>
  <c r="J1347" i="3"/>
  <c r="J1346" i="3"/>
  <c r="K1346" i="3" s="1"/>
  <c r="J1345" i="3"/>
  <c r="J1344" i="3"/>
  <c r="J1343" i="3"/>
  <c r="J1342" i="3"/>
  <c r="K1342" i="3" s="1"/>
  <c r="J1341" i="3"/>
  <c r="J1340" i="3"/>
  <c r="J1339" i="3"/>
  <c r="J1338" i="3"/>
  <c r="K1338" i="3" s="1"/>
  <c r="J1337" i="3"/>
  <c r="J1336" i="3"/>
  <c r="J1335" i="3"/>
  <c r="J1334" i="3"/>
  <c r="K1334" i="3" s="1"/>
  <c r="J1333" i="3"/>
  <c r="J1332" i="3"/>
  <c r="J1331" i="3"/>
  <c r="J1330" i="3"/>
  <c r="K1330" i="3" s="1"/>
  <c r="J1329" i="3"/>
  <c r="J1328" i="3"/>
  <c r="J1327" i="3"/>
  <c r="J1326" i="3"/>
  <c r="K1326" i="3" s="1"/>
  <c r="J1325" i="3"/>
  <c r="J1324" i="3"/>
  <c r="J1323" i="3"/>
  <c r="J1322" i="3"/>
  <c r="K1322" i="3" s="1"/>
  <c r="J1321" i="3"/>
  <c r="J1320" i="3"/>
  <c r="J1319" i="3"/>
  <c r="J1318" i="3"/>
  <c r="K1318" i="3" s="1"/>
  <c r="J1317" i="3"/>
  <c r="J1316" i="3"/>
  <c r="J1315" i="3"/>
  <c r="K1315" i="3" s="1"/>
  <c r="J1314" i="3"/>
  <c r="K1314" i="3" s="1"/>
  <c r="J1313" i="3"/>
  <c r="J1312" i="3"/>
  <c r="J1311" i="3"/>
  <c r="J1310" i="3"/>
  <c r="K1310" i="3" s="1"/>
  <c r="J1309" i="3"/>
  <c r="J1308" i="3"/>
  <c r="J1307" i="3"/>
  <c r="J1306" i="3"/>
  <c r="K1306" i="3" s="1"/>
  <c r="J1305" i="3"/>
  <c r="J1304" i="3"/>
  <c r="J1303" i="3"/>
  <c r="K1303" i="3" s="1"/>
  <c r="J1302" i="3"/>
  <c r="K1302" i="3" s="1"/>
  <c r="J1301" i="3"/>
  <c r="J1300" i="3"/>
  <c r="J1299" i="3"/>
  <c r="K1299" i="3" s="1"/>
  <c r="J1298" i="3"/>
  <c r="K1298" i="3" s="1"/>
  <c r="J1297" i="3"/>
  <c r="K1297" i="3" s="1"/>
  <c r="J1296" i="3"/>
  <c r="J1295" i="3"/>
  <c r="J1294" i="3"/>
  <c r="K1294" i="3" s="1"/>
  <c r="J1293" i="3"/>
  <c r="J1292" i="3"/>
  <c r="J1291" i="3"/>
  <c r="J1290" i="3"/>
  <c r="K1290" i="3" s="1"/>
  <c r="J1289" i="3"/>
  <c r="J1288" i="3"/>
  <c r="J1287" i="3"/>
  <c r="J1286" i="3"/>
  <c r="K1286" i="3" s="1"/>
  <c r="J1285" i="3"/>
  <c r="K1285" i="3" s="1"/>
  <c r="J1284" i="3"/>
  <c r="J1283" i="3"/>
  <c r="K1283" i="3" s="1"/>
  <c r="J1282" i="3"/>
  <c r="K1282" i="3" s="1"/>
  <c r="J1281" i="3"/>
  <c r="J1280" i="3"/>
  <c r="J1279" i="3"/>
  <c r="J1278" i="3"/>
  <c r="K1278" i="3" s="1"/>
  <c r="J1277" i="3"/>
  <c r="J1276" i="3"/>
  <c r="J1275" i="3"/>
  <c r="J1274" i="3"/>
  <c r="K1274" i="3" s="1"/>
  <c r="J1273" i="3"/>
  <c r="K1273" i="3" s="1"/>
  <c r="J1272" i="3"/>
  <c r="J1271" i="3"/>
  <c r="J1270" i="3"/>
  <c r="K1270" i="3" s="1"/>
  <c r="J1269" i="3"/>
  <c r="J1268" i="3"/>
  <c r="J1267" i="3"/>
  <c r="J1266" i="3"/>
  <c r="K1266" i="3" s="1"/>
  <c r="J1265" i="3"/>
  <c r="J1264" i="3"/>
  <c r="J1263" i="3"/>
  <c r="J1262" i="3"/>
  <c r="K1262" i="3" s="1"/>
  <c r="J1261" i="3"/>
  <c r="J1260" i="3"/>
  <c r="J1259" i="3"/>
  <c r="J1258" i="3"/>
  <c r="K1258" i="3" s="1"/>
  <c r="J1257" i="3"/>
  <c r="J1256" i="3"/>
  <c r="J1255" i="3"/>
  <c r="J1254" i="3"/>
  <c r="K1254" i="3" s="1"/>
  <c r="J1253" i="3"/>
  <c r="J1252" i="3"/>
  <c r="J1251" i="3"/>
  <c r="K1251" i="3" s="1"/>
  <c r="J1250" i="3"/>
  <c r="K1250" i="3" s="1"/>
  <c r="J1249" i="3"/>
  <c r="J1248" i="3"/>
  <c r="J1247" i="3"/>
  <c r="J1246" i="3"/>
  <c r="K1246" i="3" s="1"/>
  <c r="J1245" i="3"/>
  <c r="J1244" i="3"/>
  <c r="J1243" i="3"/>
  <c r="J1242" i="3"/>
  <c r="K1242" i="3" s="1"/>
  <c r="J1241" i="3"/>
  <c r="J1240" i="3"/>
  <c r="K1240" i="3" s="1"/>
  <c r="J1239" i="3"/>
  <c r="J1238" i="3"/>
  <c r="K1238" i="3" s="1"/>
  <c r="J1237" i="3"/>
  <c r="K1237" i="3" s="1"/>
  <c r="J1236" i="3"/>
  <c r="K1236" i="3" s="1"/>
  <c r="J1235" i="3"/>
  <c r="J1234" i="3"/>
  <c r="K1234" i="3" s="1"/>
  <c r="J1233" i="3"/>
  <c r="J1232" i="3"/>
  <c r="J1231" i="3"/>
  <c r="J1230" i="3"/>
  <c r="K1230" i="3" s="1"/>
  <c r="J1229" i="3"/>
  <c r="J1228" i="3"/>
  <c r="K1228" i="3" s="1"/>
  <c r="J1227" i="3"/>
  <c r="J1226" i="3"/>
  <c r="K1226" i="3" s="1"/>
  <c r="J1225" i="3"/>
  <c r="J1224" i="3"/>
  <c r="J1223" i="3"/>
  <c r="J1222" i="3"/>
  <c r="K1222" i="3" s="1"/>
  <c r="J1221" i="3"/>
  <c r="J1220" i="3"/>
  <c r="K1220" i="3" s="1"/>
  <c r="J1219" i="3"/>
  <c r="J1218" i="3"/>
  <c r="K1218" i="3" s="1"/>
  <c r="J1217" i="3"/>
  <c r="J1216" i="3"/>
  <c r="J1215" i="3"/>
  <c r="J1214" i="3"/>
  <c r="K1214" i="3" s="1"/>
  <c r="J1213" i="3"/>
  <c r="J1212" i="3"/>
  <c r="K1212" i="3" s="1"/>
  <c r="J1211" i="3"/>
  <c r="J1210" i="3"/>
  <c r="K1210" i="3" s="1"/>
  <c r="J1209" i="3"/>
  <c r="J1208" i="3"/>
  <c r="J1207" i="3"/>
  <c r="J1206" i="3"/>
  <c r="K1206" i="3" s="1"/>
  <c r="J1205" i="3"/>
  <c r="J1204" i="3"/>
  <c r="K1204" i="3" s="1"/>
  <c r="J1203" i="3"/>
  <c r="J1202" i="3"/>
  <c r="K1202" i="3" s="1"/>
  <c r="J1201" i="3"/>
  <c r="J1200" i="3"/>
  <c r="J1199" i="3"/>
  <c r="J1198" i="3"/>
  <c r="K1198" i="3" s="1"/>
  <c r="J1197" i="3"/>
  <c r="J1196" i="3"/>
  <c r="K1196" i="3" s="1"/>
  <c r="J1195" i="3"/>
  <c r="J1194" i="3"/>
  <c r="K1194" i="3" s="1"/>
  <c r="J1193" i="3"/>
  <c r="K1193" i="3" s="1"/>
  <c r="J1192" i="3"/>
  <c r="J1191" i="3"/>
  <c r="J1190" i="3"/>
  <c r="K1190" i="3" s="1"/>
  <c r="J1189" i="3"/>
  <c r="K1189" i="3" s="1"/>
  <c r="J1188" i="3"/>
  <c r="J1187" i="3"/>
  <c r="J1186" i="3"/>
  <c r="J1185" i="3"/>
  <c r="J1184" i="3"/>
  <c r="J1183" i="3"/>
  <c r="J1182" i="3"/>
  <c r="J1181" i="3"/>
  <c r="J1180" i="3"/>
  <c r="J1179" i="3"/>
  <c r="J1178" i="3"/>
  <c r="J1177" i="3"/>
  <c r="J1176" i="3"/>
  <c r="J1175" i="3"/>
  <c r="J1174" i="3"/>
  <c r="J1173" i="3"/>
  <c r="K1173" i="3" s="1"/>
  <c r="J1172" i="3"/>
  <c r="J1171" i="3"/>
  <c r="J1170" i="3"/>
  <c r="J1169" i="3"/>
  <c r="J1168" i="3"/>
  <c r="J1167" i="3"/>
  <c r="J1166" i="3"/>
  <c r="J1165" i="3"/>
  <c r="J1164" i="3"/>
  <c r="J1163" i="3"/>
  <c r="J1162" i="3"/>
  <c r="J1161" i="3"/>
  <c r="J1160" i="3"/>
  <c r="J1159" i="3"/>
  <c r="J1158" i="3"/>
  <c r="J1157" i="3"/>
  <c r="J1156" i="3"/>
  <c r="J1155" i="3"/>
  <c r="J1154" i="3"/>
  <c r="J1153" i="3"/>
  <c r="J1152" i="3"/>
  <c r="J1151" i="3"/>
  <c r="J1150" i="3"/>
  <c r="J1149" i="3"/>
  <c r="J1148" i="3"/>
  <c r="J1147" i="3"/>
  <c r="J1146" i="3"/>
  <c r="J1145" i="3"/>
  <c r="J1144" i="3"/>
  <c r="J1143" i="3"/>
  <c r="J1142" i="3"/>
  <c r="J1141" i="3"/>
  <c r="J1140" i="3"/>
  <c r="J1139" i="3"/>
  <c r="J1138" i="3"/>
  <c r="J1137" i="3"/>
  <c r="J1136" i="3"/>
  <c r="J1135" i="3"/>
  <c r="J1134" i="3"/>
  <c r="J1133" i="3"/>
  <c r="J1132" i="3"/>
  <c r="J1131" i="3"/>
  <c r="J1130" i="3"/>
  <c r="J1129" i="3"/>
  <c r="J1128" i="3"/>
  <c r="J1127" i="3"/>
  <c r="J1126" i="3"/>
  <c r="J1125" i="3"/>
  <c r="J1124" i="3"/>
  <c r="J1123" i="3"/>
  <c r="J1122" i="3"/>
  <c r="J1121" i="3"/>
  <c r="J1120" i="3"/>
  <c r="J1119" i="3"/>
  <c r="J1118" i="3"/>
  <c r="J1117" i="3"/>
  <c r="J1116" i="3"/>
  <c r="J1115" i="3"/>
  <c r="J1114" i="3"/>
  <c r="J1113" i="3"/>
  <c r="J1112" i="3"/>
  <c r="J1111" i="3"/>
  <c r="J1110" i="3"/>
  <c r="J1109" i="3"/>
  <c r="J1108" i="3"/>
  <c r="J1107" i="3"/>
  <c r="J1106" i="3"/>
  <c r="J1105" i="3"/>
  <c r="J1104" i="3"/>
  <c r="J1103" i="3"/>
  <c r="J1102" i="3"/>
  <c r="J1101" i="3"/>
  <c r="J1100" i="3"/>
  <c r="J1099" i="3"/>
  <c r="J1098" i="3"/>
  <c r="J1097" i="3"/>
  <c r="J1096" i="3"/>
  <c r="J1095" i="3"/>
  <c r="J1094" i="3"/>
  <c r="J1093" i="3"/>
  <c r="K1093" i="3" s="1"/>
  <c r="J1092" i="3"/>
  <c r="J1091" i="3"/>
  <c r="J1090" i="3"/>
  <c r="J1089" i="3"/>
  <c r="J1088" i="3"/>
  <c r="J1087" i="3"/>
  <c r="J1086" i="3"/>
  <c r="J1085" i="3"/>
  <c r="J1084" i="3"/>
  <c r="J1083" i="3"/>
  <c r="J1082" i="3"/>
  <c r="J1081" i="3"/>
  <c r="J1080" i="3"/>
  <c r="J1079" i="3"/>
  <c r="J1078" i="3"/>
  <c r="J1077" i="3"/>
  <c r="J1076" i="3"/>
  <c r="J1075" i="3"/>
  <c r="J1074" i="3"/>
  <c r="J1073" i="3"/>
  <c r="J1072" i="3"/>
  <c r="J1071" i="3"/>
  <c r="J1070" i="3"/>
  <c r="J1069" i="3"/>
  <c r="J1068" i="3"/>
  <c r="J1067" i="3"/>
  <c r="J1066" i="3"/>
  <c r="J1065" i="3"/>
  <c r="J1064" i="3"/>
  <c r="J1063" i="3"/>
  <c r="J1062" i="3"/>
  <c r="J1061" i="3"/>
  <c r="J1060" i="3"/>
  <c r="J1059" i="3"/>
  <c r="J1058" i="3"/>
  <c r="J1057" i="3"/>
  <c r="J1056" i="3"/>
  <c r="J1055" i="3"/>
  <c r="J1054" i="3"/>
  <c r="J1053" i="3"/>
  <c r="J1052" i="3"/>
  <c r="J1051" i="3"/>
  <c r="J1050" i="3"/>
  <c r="J1049" i="3"/>
  <c r="J1048" i="3"/>
  <c r="J1047" i="3"/>
  <c r="J1046" i="3"/>
  <c r="J1045" i="3"/>
  <c r="J1044" i="3"/>
  <c r="J1043" i="3"/>
  <c r="J1042" i="3"/>
  <c r="J1041" i="3"/>
  <c r="J1040" i="3"/>
  <c r="J1039" i="3"/>
  <c r="K1039" i="3" s="1"/>
  <c r="J1038" i="3"/>
  <c r="J1037" i="3"/>
  <c r="J1036" i="3"/>
  <c r="J1035" i="3"/>
  <c r="J1034" i="3"/>
  <c r="J1033" i="3"/>
  <c r="J1032" i="3"/>
  <c r="J1031" i="3"/>
  <c r="J1030" i="3"/>
  <c r="J1029" i="3"/>
  <c r="K1029" i="3" s="1"/>
  <c r="J1028" i="3"/>
  <c r="J1027" i="3"/>
  <c r="K1027" i="3" s="1"/>
  <c r="J1026" i="3"/>
  <c r="J1025" i="3"/>
  <c r="J1024" i="3"/>
  <c r="J1023" i="3"/>
  <c r="J1022" i="3"/>
  <c r="J1021" i="3"/>
  <c r="J1020" i="3"/>
  <c r="J1019" i="3"/>
  <c r="K1019" i="3" s="1"/>
  <c r="J1018" i="3"/>
  <c r="J1017" i="3"/>
  <c r="J1016" i="3"/>
  <c r="J1015" i="3"/>
  <c r="J1014" i="3"/>
  <c r="J1013" i="3"/>
  <c r="J1012" i="3"/>
  <c r="J1011" i="3"/>
  <c r="J1010" i="3"/>
  <c r="J1009" i="3"/>
  <c r="J1008" i="3"/>
  <c r="J1007" i="3"/>
  <c r="J1006" i="3"/>
  <c r="J1005" i="3"/>
  <c r="J1004" i="3"/>
  <c r="J1003" i="3"/>
  <c r="J1002" i="3"/>
  <c r="J1001" i="3"/>
  <c r="J1000" i="3"/>
  <c r="J999" i="3"/>
  <c r="J998" i="3"/>
  <c r="J997" i="3"/>
  <c r="J996" i="3"/>
  <c r="J995" i="3"/>
  <c r="J994" i="3"/>
  <c r="J993" i="3"/>
  <c r="J992" i="3"/>
  <c r="J991" i="3"/>
  <c r="J990" i="3"/>
  <c r="J989" i="3"/>
  <c r="J988" i="3"/>
  <c r="J987" i="3"/>
  <c r="K987" i="3" s="1"/>
  <c r="J986" i="3"/>
  <c r="J985" i="3"/>
  <c r="J984" i="3"/>
  <c r="J983" i="3"/>
  <c r="J982" i="3"/>
  <c r="J981" i="3"/>
  <c r="J980" i="3"/>
  <c r="J979" i="3"/>
  <c r="J978" i="3"/>
  <c r="J977" i="3"/>
  <c r="J976" i="3"/>
  <c r="J975" i="3"/>
  <c r="J974" i="3"/>
  <c r="J973" i="3"/>
  <c r="J972" i="3"/>
  <c r="J971" i="3"/>
  <c r="J970" i="3"/>
  <c r="J969" i="3"/>
  <c r="J968" i="3"/>
  <c r="J967" i="3"/>
  <c r="J966" i="3"/>
  <c r="J965" i="3"/>
  <c r="J964" i="3"/>
  <c r="J963" i="3"/>
  <c r="J962" i="3"/>
  <c r="J961" i="3"/>
  <c r="J960" i="3"/>
  <c r="J959" i="3"/>
  <c r="J958" i="3"/>
  <c r="J957" i="3"/>
  <c r="J956" i="3"/>
  <c r="J955" i="3"/>
  <c r="K955" i="3" s="1"/>
  <c r="J954" i="3"/>
  <c r="J953" i="3"/>
  <c r="J952" i="3"/>
  <c r="J951" i="3"/>
  <c r="J950" i="3"/>
  <c r="J949" i="3"/>
  <c r="J948" i="3"/>
  <c r="J947" i="3"/>
  <c r="J946" i="3"/>
  <c r="J945" i="3"/>
  <c r="J944" i="3"/>
  <c r="J943" i="3"/>
  <c r="J942" i="3"/>
  <c r="J941" i="3"/>
  <c r="J940" i="3"/>
  <c r="J939" i="3"/>
  <c r="J938" i="3"/>
  <c r="J937" i="3"/>
  <c r="J936" i="3"/>
  <c r="J935" i="3"/>
  <c r="J934" i="3"/>
  <c r="J933" i="3"/>
  <c r="J932" i="3"/>
  <c r="J931" i="3"/>
  <c r="J930" i="3"/>
  <c r="J929" i="3"/>
  <c r="J928" i="3"/>
  <c r="J927" i="3"/>
  <c r="J926" i="3"/>
  <c r="J925" i="3"/>
  <c r="J924" i="3"/>
  <c r="J923" i="3"/>
  <c r="J922" i="3"/>
  <c r="J921" i="3"/>
  <c r="J920" i="3"/>
  <c r="J919" i="3"/>
  <c r="J918" i="3"/>
  <c r="J917" i="3"/>
  <c r="J916" i="3"/>
  <c r="J915" i="3"/>
  <c r="J914" i="3"/>
  <c r="J913" i="3"/>
  <c r="J912" i="3"/>
  <c r="J911" i="3"/>
  <c r="J910" i="3"/>
  <c r="J909" i="3"/>
  <c r="J908" i="3"/>
  <c r="J907" i="3"/>
  <c r="J906" i="3"/>
  <c r="J905" i="3"/>
  <c r="J904" i="3"/>
  <c r="J903" i="3"/>
  <c r="J902" i="3"/>
  <c r="J901" i="3"/>
  <c r="J900" i="3"/>
  <c r="J899" i="3"/>
  <c r="K899" i="3" s="1"/>
  <c r="J898" i="3"/>
  <c r="J897" i="3"/>
  <c r="J896" i="3"/>
  <c r="J895" i="3"/>
  <c r="J894" i="3"/>
  <c r="J893" i="3"/>
  <c r="J892" i="3"/>
  <c r="J891" i="3"/>
  <c r="K891" i="3" s="1"/>
  <c r="J890" i="3"/>
  <c r="J889" i="3"/>
  <c r="J888" i="3"/>
  <c r="J887" i="3"/>
  <c r="J886" i="3"/>
  <c r="J885" i="3"/>
  <c r="J884" i="3"/>
  <c r="J883" i="3"/>
  <c r="J882" i="3"/>
  <c r="J881" i="3"/>
  <c r="K881" i="3" s="1"/>
  <c r="J880" i="3"/>
  <c r="J879" i="3"/>
  <c r="J878" i="3"/>
  <c r="J877" i="3"/>
  <c r="J876" i="3"/>
  <c r="J875" i="3"/>
  <c r="J874" i="3"/>
  <c r="J873" i="3"/>
  <c r="J872" i="3"/>
  <c r="J871" i="3"/>
  <c r="J870" i="3"/>
  <c r="J869" i="3"/>
  <c r="J868" i="3"/>
  <c r="J867" i="3"/>
  <c r="K867" i="3" s="1"/>
  <c r="J866" i="3"/>
  <c r="J865" i="3"/>
  <c r="J864" i="3"/>
  <c r="J863" i="3"/>
  <c r="J862" i="3"/>
  <c r="J861" i="3"/>
  <c r="J860" i="3"/>
  <c r="J859" i="3"/>
  <c r="J858" i="3"/>
  <c r="J857" i="3"/>
  <c r="J856" i="3"/>
  <c r="J855" i="3"/>
  <c r="J854" i="3"/>
  <c r="J853" i="3"/>
  <c r="J852" i="3"/>
  <c r="J851" i="3"/>
  <c r="J850" i="3"/>
  <c r="J849" i="3"/>
  <c r="J848" i="3"/>
  <c r="J847" i="3"/>
  <c r="J846" i="3"/>
  <c r="J845" i="3"/>
  <c r="J844" i="3"/>
  <c r="J843" i="3"/>
  <c r="J842" i="3"/>
  <c r="J841" i="3"/>
  <c r="J840" i="3"/>
  <c r="J839" i="3"/>
  <c r="J838" i="3"/>
  <c r="J837" i="3"/>
  <c r="J836" i="3"/>
  <c r="J835" i="3"/>
  <c r="K835" i="3" s="1"/>
  <c r="J834" i="3"/>
  <c r="J833" i="3"/>
  <c r="J832" i="3"/>
  <c r="J831" i="3"/>
  <c r="J830" i="3"/>
  <c r="J829" i="3"/>
  <c r="J828" i="3"/>
  <c r="J827" i="3"/>
  <c r="J826" i="3"/>
  <c r="J825" i="3"/>
  <c r="J824" i="3"/>
  <c r="J823" i="3"/>
  <c r="J822" i="3"/>
  <c r="J821" i="3"/>
  <c r="J820" i="3"/>
  <c r="J819" i="3"/>
  <c r="J818" i="3"/>
  <c r="J817" i="3"/>
  <c r="J816" i="3"/>
  <c r="J815" i="3"/>
  <c r="J814" i="3"/>
  <c r="J813" i="3"/>
  <c r="J812" i="3"/>
  <c r="J811" i="3"/>
  <c r="J810" i="3"/>
  <c r="J809" i="3"/>
  <c r="J808" i="3"/>
  <c r="J807" i="3"/>
  <c r="J806" i="3"/>
  <c r="J805" i="3"/>
  <c r="J804" i="3"/>
  <c r="J803" i="3"/>
  <c r="J802" i="3"/>
  <c r="J801" i="3"/>
  <c r="J800" i="3"/>
  <c r="J799" i="3"/>
  <c r="J798" i="3"/>
  <c r="J797" i="3"/>
  <c r="J796" i="3"/>
  <c r="J795" i="3"/>
  <c r="J794" i="3"/>
  <c r="J793" i="3"/>
  <c r="J792" i="3"/>
  <c r="J791" i="3"/>
  <c r="J790" i="3"/>
  <c r="J789" i="3"/>
  <c r="J788" i="3"/>
  <c r="J787" i="3"/>
  <c r="J786" i="3"/>
  <c r="J785" i="3"/>
  <c r="J784" i="3"/>
  <c r="J783" i="3"/>
  <c r="J782" i="3"/>
  <c r="J781" i="3"/>
  <c r="J780" i="3"/>
  <c r="J779" i="3"/>
  <c r="K779" i="3" s="1"/>
  <c r="J778" i="3"/>
  <c r="J777" i="3"/>
  <c r="J776" i="3"/>
  <c r="J775" i="3"/>
  <c r="J774" i="3"/>
  <c r="J773" i="3"/>
  <c r="J772" i="3"/>
  <c r="J771" i="3"/>
  <c r="K771" i="3" s="1"/>
  <c r="J770" i="3"/>
  <c r="J769" i="3"/>
  <c r="J768" i="3"/>
  <c r="J767" i="3"/>
  <c r="J766" i="3"/>
  <c r="J765" i="3"/>
  <c r="J764" i="3"/>
  <c r="J763" i="3"/>
  <c r="J762" i="3"/>
  <c r="J761" i="3"/>
  <c r="J760" i="3"/>
  <c r="J759" i="3"/>
  <c r="J758" i="3"/>
  <c r="J757" i="3"/>
  <c r="J756" i="3"/>
  <c r="J755" i="3"/>
  <c r="J754" i="3"/>
  <c r="J753" i="3"/>
  <c r="J752" i="3"/>
  <c r="J751" i="3"/>
  <c r="J750" i="3"/>
  <c r="J749" i="3"/>
  <c r="J748" i="3"/>
  <c r="J747" i="3"/>
  <c r="K747" i="3" s="1"/>
  <c r="J746" i="3"/>
  <c r="J745" i="3"/>
  <c r="J744" i="3"/>
  <c r="J743" i="3"/>
  <c r="J742" i="3"/>
  <c r="J741" i="3"/>
  <c r="J740" i="3"/>
  <c r="J739" i="3"/>
  <c r="J738" i="3"/>
  <c r="J737" i="3"/>
  <c r="J736" i="3"/>
  <c r="J735" i="3"/>
  <c r="J734" i="3"/>
  <c r="J733" i="3"/>
  <c r="J732" i="3"/>
  <c r="J731" i="3"/>
  <c r="K731" i="3" s="1"/>
  <c r="J730" i="3"/>
  <c r="J729" i="3"/>
  <c r="J728" i="3"/>
  <c r="J727" i="3"/>
  <c r="J726" i="3"/>
  <c r="J725" i="3"/>
  <c r="J724" i="3"/>
  <c r="J723" i="3"/>
  <c r="J722" i="3"/>
  <c r="J721" i="3"/>
  <c r="J720" i="3"/>
  <c r="J719" i="3"/>
  <c r="J718" i="3"/>
  <c r="J717" i="3"/>
  <c r="J716" i="3"/>
  <c r="J715" i="3"/>
  <c r="J714" i="3"/>
  <c r="J713" i="3"/>
  <c r="J712" i="3"/>
  <c r="J711" i="3"/>
  <c r="J710" i="3"/>
  <c r="J709" i="3"/>
  <c r="J708" i="3"/>
  <c r="J707" i="3"/>
  <c r="J706" i="3"/>
  <c r="J705" i="3"/>
  <c r="J704" i="3"/>
  <c r="J703" i="3"/>
  <c r="J702" i="3"/>
  <c r="J701" i="3"/>
  <c r="J700" i="3"/>
  <c r="J699" i="3"/>
  <c r="J698" i="3"/>
  <c r="J697" i="3"/>
  <c r="J696" i="3"/>
  <c r="J695" i="3"/>
  <c r="J694" i="3"/>
  <c r="J693" i="3"/>
  <c r="J692" i="3"/>
  <c r="J691" i="3"/>
  <c r="J690" i="3"/>
  <c r="J689" i="3"/>
  <c r="J688" i="3"/>
  <c r="J687" i="3"/>
  <c r="J686" i="3"/>
  <c r="J685" i="3"/>
  <c r="J684" i="3"/>
  <c r="J683" i="3"/>
  <c r="J682" i="3"/>
  <c r="J681" i="3"/>
  <c r="J680" i="3"/>
  <c r="J679" i="3"/>
  <c r="J678" i="3"/>
  <c r="J677" i="3"/>
  <c r="J676" i="3"/>
  <c r="J675" i="3"/>
  <c r="J674" i="3"/>
  <c r="J673" i="3"/>
  <c r="J672" i="3"/>
  <c r="J671" i="3"/>
  <c r="J670" i="3"/>
  <c r="J669" i="3"/>
  <c r="J668" i="3"/>
  <c r="J667" i="3"/>
  <c r="K667" i="3" s="1"/>
  <c r="J666" i="3"/>
  <c r="J665" i="3"/>
  <c r="K665" i="3" s="1"/>
  <c r="J664" i="3"/>
  <c r="J663" i="3"/>
  <c r="J662" i="3"/>
  <c r="J661" i="3"/>
  <c r="J660" i="3"/>
  <c r="J659" i="3"/>
  <c r="J658" i="3"/>
  <c r="J657" i="3"/>
  <c r="K657" i="3" s="1"/>
  <c r="J656" i="3"/>
  <c r="J655" i="3"/>
  <c r="J654" i="3"/>
  <c r="J653" i="3"/>
  <c r="J652" i="3"/>
  <c r="J651" i="3"/>
  <c r="J650" i="3"/>
  <c r="J649" i="3"/>
  <c r="J648" i="3"/>
  <c r="J647" i="3"/>
  <c r="J646" i="3"/>
  <c r="J645" i="3"/>
  <c r="J644" i="3"/>
  <c r="J643" i="3"/>
  <c r="J642" i="3"/>
  <c r="J641" i="3"/>
  <c r="J640" i="3"/>
  <c r="J639" i="3"/>
  <c r="J638" i="3"/>
  <c r="J637" i="3"/>
  <c r="J636" i="3"/>
  <c r="J635" i="3"/>
  <c r="J634" i="3"/>
  <c r="J633" i="3"/>
  <c r="J632" i="3"/>
  <c r="J631" i="3"/>
  <c r="J630" i="3"/>
  <c r="J629" i="3"/>
  <c r="J628" i="3"/>
  <c r="J627" i="3"/>
  <c r="J626" i="3"/>
  <c r="J625" i="3"/>
  <c r="J624" i="3"/>
  <c r="J623" i="3"/>
  <c r="J622" i="3"/>
  <c r="J621" i="3"/>
  <c r="J620" i="3"/>
  <c r="J619" i="3"/>
  <c r="J618" i="3"/>
  <c r="J617" i="3"/>
  <c r="J616" i="3"/>
  <c r="J615" i="3"/>
  <c r="J614" i="3"/>
  <c r="J613" i="3"/>
  <c r="J612" i="3"/>
  <c r="J611" i="3"/>
  <c r="J610" i="3"/>
  <c r="J609" i="3"/>
  <c r="J608" i="3"/>
  <c r="J607" i="3"/>
  <c r="J606" i="3"/>
  <c r="J605" i="3"/>
  <c r="J604" i="3"/>
  <c r="J603" i="3"/>
  <c r="J602" i="3"/>
  <c r="J601" i="3"/>
  <c r="J600" i="3"/>
  <c r="J599" i="3"/>
  <c r="J598" i="3"/>
  <c r="J597" i="3"/>
  <c r="J596" i="3"/>
  <c r="J595" i="3"/>
  <c r="J594" i="3"/>
  <c r="J593" i="3"/>
  <c r="J592" i="3"/>
  <c r="J591" i="3"/>
  <c r="J590" i="3"/>
  <c r="J589" i="3"/>
  <c r="J588" i="3"/>
  <c r="J587" i="3"/>
  <c r="J586" i="3"/>
  <c r="J585" i="3"/>
  <c r="J584" i="3"/>
  <c r="J583" i="3"/>
  <c r="J582" i="3"/>
  <c r="J581" i="3"/>
  <c r="J580" i="3"/>
  <c r="J579" i="3"/>
  <c r="J578" i="3"/>
  <c r="J577" i="3"/>
  <c r="J576" i="3"/>
  <c r="J575" i="3"/>
  <c r="J574" i="3"/>
  <c r="J573" i="3"/>
  <c r="J572" i="3"/>
  <c r="J571" i="3"/>
  <c r="J570" i="3"/>
  <c r="J569" i="3"/>
  <c r="J568" i="3"/>
  <c r="J567" i="3"/>
  <c r="J566" i="3"/>
  <c r="J565" i="3"/>
  <c r="J564" i="3"/>
  <c r="K564" i="3" s="1"/>
  <c r="J563" i="3"/>
  <c r="J562" i="3"/>
  <c r="J561" i="3"/>
  <c r="J560" i="3"/>
  <c r="J559" i="3"/>
  <c r="J558" i="3"/>
  <c r="J557" i="3"/>
  <c r="J556" i="3"/>
  <c r="K556" i="3" s="1"/>
  <c r="J555" i="3"/>
  <c r="K555" i="3" s="1"/>
  <c r="J554" i="3"/>
  <c r="J553" i="3"/>
  <c r="K553" i="3" s="1"/>
  <c r="J552" i="3"/>
  <c r="J551" i="3"/>
  <c r="J550" i="3"/>
  <c r="J549" i="3"/>
  <c r="J548" i="3"/>
  <c r="J547" i="3"/>
  <c r="J546" i="3"/>
  <c r="J545" i="3"/>
  <c r="J544" i="3"/>
  <c r="J543" i="3"/>
  <c r="J542" i="3"/>
  <c r="J541" i="3"/>
  <c r="J540" i="3"/>
  <c r="J539" i="3"/>
  <c r="J538" i="3"/>
  <c r="J537" i="3"/>
  <c r="J536" i="3"/>
  <c r="J535" i="3"/>
  <c r="J534" i="3"/>
  <c r="J533" i="3"/>
  <c r="J532" i="3"/>
  <c r="J531"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K466" i="3" s="1"/>
  <c r="J465" i="3"/>
  <c r="J464" i="3"/>
  <c r="J463" i="3"/>
  <c r="J462" i="3"/>
  <c r="K462" i="3" s="1"/>
  <c r="J461" i="3"/>
  <c r="J460" i="3"/>
  <c r="J459" i="3"/>
  <c r="J458" i="3"/>
  <c r="K458" i="3" s="1"/>
  <c r="J457" i="3"/>
  <c r="J456" i="3"/>
  <c r="J455" i="3"/>
  <c r="J454" i="3"/>
  <c r="K454" i="3" s="1"/>
  <c r="J453" i="3"/>
  <c r="J452" i="3"/>
  <c r="J451" i="3"/>
  <c r="J450" i="3"/>
  <c r="J449" i="3"/>
  <c r="J448" i="3"/>
  <c r="J447" i="3"/>
  <c r="J446" i="3"/>
  <c r="J445" i="3"/>
  <c r="J444" i="3"/>
  <c r="J443" i="3"/>
  <c r="J442" i="3"/>
  <c r="K442" i="3" s="1"/>
  <c r="J441" i="3"/>
  <c r="J440" i="3"/>
  <c r="J439" i="3"/>
  <c r="J438" i="3"/>
  <c r="K438" i="3" s="1"/>
  <c r="J437" i="3"/>
  <c r="J436" i="3"/>
  <c r="J435" i="3"/>
  <c r="J434" i="3"/>
  <c r="K434" i="3" s="1"/>
  <c r="J433" i="3"/>
  <c r="J432" i="3"/>
  <c r="J431" i="3"/>
  <c r="J430" i="3"/>
  <c r="J429" i="3"/>
  <c r="J428" i="3"/>
  <c r="J427" i="3"/>
  <c r="J426" i="3"/>
  <c r="J425" i="3"/>
  <c r="J424" i="3"/>
  <c r="J423" i="3"/>
  <c r="J422" i="3"/>
  <c r="K422" i="3" s="1"/>
  <c r="J421" i="3"/>
  <c r="J420" i="3"/>
  <c r="J419" i="3"/>
  <c r="J418" i="3"/>
  <c r="K418" i="3" s="1"/>
  <c r="J417" i="3"/>
  <c r="J416" i="3"/>
  <c r="J415" i="3"/>
  <c r="J414" i="3"/>
  <c r="K414" i="3" s="1"/>
  <c r="J413" i="3"/>
  <c r="J412" i="3"/>
  <c r="J411" i="3"/>
  <c r="J410" i="3"/>
  <c r="K410" i="3" s="1"/>
  <c r="J409" i="3"/>
  <c r="J408" i="3"/>
  <c r="J407" i="3"/>
  <c r="J406" i="3"/>
  <c r="K406" i="3" s="1"/>
  <c r="J405" i="3"/>
  <c r="J404" i="3"/>
  <c r="J403" i="3"/>
  <c r="J402" i="3"/>
  <c r="K402" i="3" s="1"/>
  <c r="J401" i="3"/>
  <c r="J400" i="3"/>
  <c r="J399" i="3"/>
  <c r="J398" i="3"/>
  <c r="K398" i="3" s="1"/>
  <c r="J397" i="3"/>
  <c r="J396" i="3"/>
  <c r="J395" i="3"/>
  <c r="J394" i="3"/>
  <c r="K394" i="3" s="1"/>
  <c r="J393" i="3"/>
  <c r="J392" i="3"/>
  <c r="J391" i="3"/>
  <c r="J390" i="3"/>
  <c r="K390" i="3" s="1"/>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K350" i="3" s="1"/>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5" i="3"/>
  <c r="K1489" i="3"/>
  <c r="K1488" i="3"/>
  <c r="K1480" i="3"/>
  <c r="K1472" i="3"/>
  <c r="K1464" i="3"/>
  <c r="K1456" i="3"/>
  <c r="K1448" i="3"/>
  <c r="K1440" i="3"/>
  <c r="K1432" i="3"/>
  <c r="K1424" i="3"/>
  <c r="K1416" i="3"/>
  <c r="K1408" i="3"/>
  <c r="K1400" i="3"/>
  <c r="K1392" i="3"/>
  <c r="K1384" i="3"/>
  <c r="K1376" i="3"/>
  <c r="K1368" i="3"/>
  <c r="K1360" i="3"/>
  <c r="K1352" i="3"/>
  <c r="K1344" i="3"/>
  <c r="K1336" i="3"/>
  <c r="K1328" i="3"/>
  <c r="K1320" i="3"/>
  <c r="K1317" i="3"/>
  <c r="K1316" i="3"/>
  <c r="K1313" i="3"/>
  <c r="K1312" i="3"/>
  <c r="K1309" i="3"/>
  <c r="K1308" i="3"/>
  <c r="K1307" i="3"/>
  <c r="K1305" i="3"/>
  <c r="K1304" i="3"/>
  <c r="K1301" i="3"/>
  <c r="K1300" i="3"/>
  <c r="K1296" i="3"/>
  <c r="K1293" i="3"/>
  <c r="K1292" i="3"/>
  <c r="K1289" i="3"/>
  <c r="K1288" i="3"/>
  <c r="K1284" i="3"/>
  <c r="K1281" i="3"/>
  <c r="K1280" i="3"/>
  <c r="K1277" i="3"/>
  <c r="K1276" i="3"/>
  <c r="K1272" i="3"/>
  <c r="K1269" i="3"/>
  <c r="K1268" i="3"/>
  <c r="K1265" i="3"/>
  <c r="K1264" i="3"/>
  <c r="K1261" i="3"/>
  <c r="K1260" i="3"/>
  <c r="K1257" i="3"/>
  <c r="K1256" i="3"/>
  <c r="K1253" i="3"/>
  <c r="K1252" i="3"/>
  <c r="K1249" i="3"/>
  <c r="K1248" i="3"/>
  <c r="K1245" i="3"/>
  <c r="K1244" i="3"/>
  <c r="K1241" i="3"/>
  <c r="K1233" i="3"/>
  <c r="K1232" i="3"/>
  <c r="K1229" i="3"/>
  <c r="K1225" i="3"/>
  <c r="K1224" i="3"/>
  <c r="K1221" i="3"/>
  <c r="K1217" i="3"/>
  <c r="K1216" i="3"/>
  <c r="K1213" i="3"/>
  <c r="K1209" i="3"/>
  <c r="K1208" i="3"/>
  <c r="K1205" i="3"/>
  <c r="K1201" i="3"/>
  <c r="K1200" i="3"/>
  <c r="K1197" i="3"/>
  <c r="K1192" i="3"/>
  <c r="K1187" i="3"/>
  <c r="K1109" i="3"/>
  <c r="K889" i="3"/>
  <c r="K668" i="3"/>
  <c r="C163" i="4"/>
  <c r="C164" i="4" s="1"/>
  <c r="C165" i="4" s="1"/>
  <c r="C166" i="4" s="1"/>
  <c r="C167" i="4" s="1"/>
  <c r="C168" i="4" s="1"/>
  <c r="C169" i="4" s="1"/>
  <c r="C170" i="4" s="1"/>
  <c r="C171" i="4" s="1"/>
  <c r="C172" i="4" s="1"/>
  <c r="C173" i="4" s="1"/>
  <c r="C174" i="4" s="1"/>
  <c r="C175" i="4" s="1"/>
  <c r="C176" i="4" s="1"/>
  <c r="C177" i="4" s="1"/>
  <c r="C178" i="4" s="1"/>
  <c r="C141" i="4"/>
  <c r="C142" i="4" s="1"/>
  <c r="C143" i="4" s="1"/>
  <c r="C144" i="4" s="1"/>
  <c r="C145" i="4" s="1"/>
  <c r="C146" i="4" s="1"/>
  <c r="C147" i="4" s="1"/>
  <c r="C148" i="4" s="1"/>
  <c r="C149" i="4" s="1"/>
  <c r="C150" i="4" s="1"/>
  <c r="C151" i="4" s="1"/>
  <c r="C152" i="4" s="1"/>
  <c r="C153" i="4" s="1"/>
  <c r="C154" i="4" s="1"/>
  <c r="C155" i="4" s="1"/>
  <c r="C156" i="4" s="1"/>
  <c r="C157" i="4" s="1"/>
  <c r="C158" i="4" s="1"/>
  <c r="C159" i="4" s="1"/>
  <c r="C117" i="4"/>
  <c r="C118" i="4" s="1"/>
  <c r="C119" i="4" s="1"/>
  <c r="C120" i="4" s="1"/>
  <c r="C121" i="4" s="1"/>
  <c r="C122" i="4" s="1"/>
  <c r="C123" i="4" s="1"/>
  <c r="C124" i="4" s="1"/>
  <c r="C125" i="4" s="1"/>
  <c r="C126" i="4" s="1"/>
  <c r="C127" i="4" s="1"/>
  <c r="C128" i="4" s="1"/>
  <c r="C129" i="4" s="1"/>
  <c r="C130" i="4" s="1"/>
  <c r="C131" i="4" s="1"/>
  <c r="C132" i="4" s="1"/>
  <c r="C133" i="4" s="1"/>
  <c r="C134" i="4" s="1"/>
  <c r="C135" i="4" s="1"/>
  <c r="C136" i="4" s="1"/>
  <c r="C137" i="4" s="1"/>
  <c r="C97" i="4"/>
  <c r="C74" i="4"/>
  <c r="C75" i="4" s="1"/>
  <c r="C76" i="4" s="1"/>
  <c r="C77" i="4" s="1"/>
  <c r="C78" i="4" s="1"/>
  <c r="C79" i="4" s="1"/>
  <c r="C80" i="4" s="1"/>
  <c r="C81" i="4" s="1"/>
  <c r="C82" i="4" s="1"/>
  <c r="C83" i="4" s="1"/>
  <c r="C84" i="4" s="1"/>
  <c r="C85" i="4" s="1"/>
  <c r="C86" i="4" s="1"/>
  <c r="C87" i="4" s="1"/>
  <c r="C88" i="4" s="1"/>
  <c r="C89" i="4" s="1"/>
  <c r="C90" i="4" s="1"/>
  <c r="C91" i="4" s="1"/>
  <c r="C92" i="4" s="1"/>
  <c r="C93" i="4" s="1"/>
  <c r="C51" i="4"/>
  <c r="C52" i="4" s="1"/>
  <c r="C53" i="4" s="1"/>
  <c r="C54" i="4" s="1"/>
  <c r="C55" i="4" s="1"/>
  <c r="C56" i="4" s="1"/>
  <c r="C57" i="4" s="1"/>
  <c r="C58" i="4" s="1"/>
  <c r="C59" i="4" s="1"/>
  <c r="C60" i="4" s="1"/>
  <c r="C61" i="4" s="1"/>
  <c r="C62" i="4" s="1"/>
  <c r="C63" i="4" s="1"/>
  <c r="C64" i="4" s="1"/>
  <c r="C65" i="4" s="1"/>
  <c r="C66" i="4" s="1"/>
  <c r="C67" i="4" s="1"/>
  <c r="C68" i="4" s="1"/>
  <c r="C69" i="4" s="1"/>
  <c r="C70" i="4" s="1"/>
  <c r="C28" i="4"/>
  <c r="C29" i="4" s="1"/>
  <c r="C30" i="4" s="1"/>
  <c r="C31" i="4" s="1"/>
  <c r="C32" i="4" s="1"/>
  <c r="C33" i="4" s="1"/>
  <c r="C34" i="4" s="1"/>
  <c r="C35" i="4" s="1"/>
  <c r="C36" i="4" s="1"/>
  <c r="C37" i="4" s="1"/>
  <c r="C38" i="4" s="1"/>
  <c r="C39" i="4" s="1"/>
  <c r="C40" i="4" s="1"/>
  <c r="C41" i="4" s="1"/>
  <c r="C42" i="4" s="1"/>
  <c r="C43" i="4" s="1"/>
  <c r="C44" i="4" s="1"/>
  <c r="C45" i="4" s="1"/>
  <c r="C46" i="4" s="1"/>
  <c r="C47" i="4" s="1"/>
  <c r="C5" i="4"/>
  <c r="C6" i="4" s="1"/>
  <c r="C7" i="4" s="1"/>
  <c r="C8" i="4" s="1"/>
  <c r="C9" i="4" s="1"/>
  <c r="C10" i="4" s="1"/>
  <c r="C11" i="4" s="1"/>
  <c r="C12" i="4" s="1"/>
  <c r="C13" i="4" s="1"/>
  <c r="C14" i="4" s="1"/>
  <c r="C15" i="4" s="1"/>
  <c r="C16" i="4" s="1"/>
  <c r="C17" i="4" s="1"/>
  <c r="C18" i="4" s="1"/>
  <c r="C19" i="4" s="1"/>
  <c r="C20" i="4" s="1"/>
  <c r="C21" i="4" s="1"/>
  <c r="C22" i="4" s="1"/>
  <c r="C23" i="4" s="1"/>
  <c r="C24" i="4" s="1"/>
  <c r="F20" i="3"/>
  <c r="F17" i="3"/>
  <c r="F18" i="3"/>
  <c r="F21" i="3"/>
  <c r="C98" i="4" l="1"/>
  <c r="C99" i="4" s="1"/>
  <c r="C100" i="4" s="1"/>
  <c r="C101" i="4" s="1"/>
  <c r="C102" i="4" s="1"/>
  <c r="C103" i="4" s="1"/>
  <c r="C104" i="4" s="1"/>
  <c r="C105" i="4" s="1"/>
  <c r="C106" i="4" s="1"/>
  <c r="C107" i="4" s="1"/>
  <c r="C108" i="4" s="1"/>
  <c r="C109" i="4" s="1"/>
  <c r="C110" i="4" s="1"/>
  <c r="C111" i="4" s="1"/>
  <c r="C112" i="4" s="1"/>
  <c r="C113" i="4" s="1"/>
  <c r="K426" i="3"/>
  <c r="K430" i="3"/>
  <c r="K19" i="3"/>
  <c r="K23" i="3"/>
  <c r="K27" i="3"/>
  <c r="K31" i="3"/>
  <c r="K35" i="3"/>
  <c r="K39" i="3"/>
  <c r="K25" i="3"/>
  <c r="K33" i="3"/>
  <c r="K43" i="3"/>
  <c r="K47" i="3"/>
  <c r="K51" i="3"/>
  <c r="K55" i="3"/>
  <c r="K59" i="3"/>
  <c r="K63" i="3"/>
  <c r="K67" i="3"/>
  <c r="K71" i="3"/>
  <c r="K75" i="3"/>
  <c r="K79" i="3"/>
  <c r="K129" i="3"/>
  <c r="K133" i="3"/>
  <c r="K191" i="3"/>
  <c r="K195" i="3"/>
  <c r="K199" i="3"/>
  <c r="K203" i="3"/>
  <c r="K207" i="3"/>
  <c r="K211" i="3"/>
  <c r="K215" i="3"/>
  <c r="K217" i="3"/>
  <c r="K221" i="3"/>
  <c r="K321" i="3"/>
  <c r="K329" i="3"/>
  <c r="K337" i="3"/>
  <c r="K41" i="3"/>
  <c r="K45" i="3"/>
  <c r="K49" i="3"/>
  <c r="K53" i="3"/>
  <c r="K57" i="3"/>
  <c r="K61" i="3"/>
  <c r="K65" i="3"/>
  <c r="K69" i="3"/>
  <c r="K73" i="3"/>
  <c r="K77" i="3"/>
  <c r="K81" i="3"/>
  <c r="K137" i="3"/>
  <c r="K141" i="3"/>
  <c r="K145" i="3"/>
  <c r="K149" i="3"/>
  <c r="K153" i="3"/>
  <c r="K157" i="3"/>
  <c r="K193" i="3"/>
  <c r="K197" i="3"/>
  <c r="K201" i="3"/>
  <c r="K205" i="3"/>
  <c r="K209" i="3"/>
  <c r="K213" i="3"/>
  <c r="K219" i="3"/>
  <c r="K222" i="3"/>
  <c r="K21" i="3"/>
  <c r="K29" i="3"/>
  <c r="K37" i="3"/>
  <c r="K325" i="3"/>
  <c r="K333" i="3"/>
  <c r="K643" i="3"/>
  <c r="K567" i="3"/>
  <c r="K611" i="3"/>
  <c r="K659" i="3"/>
  <c r="K450" i="3"/>
  <c r="K446" i="3"/>
  <c r="K491" i="3"/>
  <c r="K523" i="3"/>
  <c r="K547" i="3"/>
  <c r="K559" i="3"/>
  <c r="K82" i="3"/>
  <c r="K86" i="3"/>
  <c r="K341" i="3"/>
  <c r="K349" i="3"/>
  <c r="K687" i="3"/>
  <c r="K471" i="3"/>
  <c r="K345" i="3"/>
  <c r="K671" i="3"/>
  <c r="K90" i="3"/>
  <c r="K94" i="3"/>
  <c r="K98" i="3"/>
  <c r="K102" i="3"/>
  <c r="K106" i="3"/>
  <c r="K110" i="3"/>
  <c r="K114" i="3"/>
  <c r="K118" i="3"/>
  <c r="K122" i="3"/>
  <c r="K679" i="3"/>
  <c r="K683" i="3"/>
  <c r="K791" i="3"/>
  <c r="K795" i="3"/>
  <c r="K783" i="3"/>
  <c r="K799" i="3"/>
  <c r="K903" i="3"/>
  <c r="K911" i="3"/>
  <c r="K907" i="3"/>
  <c r="K84" i="3"/>
  <c r="K92" i="3"/>
  <c r="K100" i="3"/>
  <c r="K108" i="3"/>
  <c r="K116" i="3"/>
  <c r="K124" i="3"/>
  <c r="K88" i="3"/>
  <c r="K96" i="3"/>
  <c r="K104" i="3"/>
  <c r="K112" i="3"/>
  <c r="K481" i="3"/>
  <c r="K489" i="3"/>
  <c r="K492" i="3"/>
  <c r="K500" i="3"/>
  <c r="K508" i="3"/>
  <c r="K579" i="3"/>
  <c r="K603" i="3"/>
  <c r="K713" i="3"/>
  <c r="K721" i="3"/>
  <c r="K729" i="3"/>
  <c r="K732" i="3"/>
  <c r="K811" i="3"/>
  <c r="K827" i="3"/>
  <c r="K495" i="3"/>
  <c r="K503" i="3"/>
  <c r="K511" i="3"/>
  <c r="K735" i="3"/>
  <c r="K959" i="3"/>
  <c r="K963" i="3"/>
  <c r="K967" i="3"/>
  <c r="K971" i="3"/>
  <c r="K975" i="3"/>
  <c r="K1055" i="3"/>
  <c r="K120" i="3"/>
  <c r="K615" i="3"/>
  <c r="K619" i="3"/>
  <c r="K623" i="3"/>
  <c r="K631" i="3"/>
  <c r="K839" i="3"/>
  <c r="K843" i="3"/>
  <c r="K847" i="3"/>
  <c r="K855" i="3"/>
  <c r="K487" i="3"/>
  <c r="K699" i="3"/>
  <c r="K723" i="3"/>
  <c r="K844" i="3"/>
  <c r="K852" i="3"/>
  <c r="K923" i="3"/>
  <c r="K947" i="3"/>
  <c r="K1219" i="3"/>
  <c r="K226" i="3"/>
  <c r="K230" i="3"/>
  <c r="K234" i="3"/>
  <c r="K236" i="3"/>
  <c r="K240" i="3"/>
  <c r="K244" i="3"/>
  <c r="K248" i="3"/>
  <c r="K252" i="3"/>
  <c r="K288" i="3"/>
  <c r="K290" i="3"/>
  <c r="K224" i="3"/>
  <c r="K228" i="3"/>
  <c r="K232" i="3"/>
  <c r="K238" i="3"/>
  <c r="K242" i="3"/>
  <c r="K246" i="3"/>
  <c r="K250" i="3"/>
  <c r="K18" i="3"/>
  <c r="K28" i="3"/>
  <c r="K60" i="3"/>
  <c r="K527" i="3"/>
  <c r="K535" i="3"/>
  <c r="K539" i="3"/>
  <c r="K543" i="3"/>
  <c r="K703" i="3"/>
  <c r="K707" i="3"/>
  <c r="K711" i="3"/>
  <c r="K715" i="3"/>
  <c r="K719" i="3"/>
  <c r="K815" i="3"/>
  <c r="K823" i="3"/>
  <c r="K871" i="3"/>
  <c r="K875" i="3"/>
  <c r="K879" i="3"/>
  <c r="K887" i="3"/>
  <c r="K927" i="3"/>
  <c r="K935" i="3"/>
  <c r="K939" i="3"/>
  <c r="K943" i="3"/>
  <c r="K991" i="3"/>
  <c r="K999" i="3"/>
  <c r="K1003" i="3"/>
  <c r="K1007" i="3"/>
  <c r="K1015" i="3"/>
  <c r="K583" i="3"/>
  <c r="K587" i="3"/>
  <c r="K591" i="3"/>
  <c r="K599" i="3"/>
  <c r="K647" i="3"/>
  <c r="K651" i="3"/>
  <c r="K655" i="3"/>
  <c r="K751" i="3"/>
  <c r="K759" i="3"/>
  <c r="K767" i="3"/>
  <c r="K223" i="3"/>
  <c r="K327" i="3"/>
  <c r="K475" i="3"/>
  <c r="K571" i="3"/>
  <c r="K625" i="3"/>
  <c r="K633" i="3"/>
  <c r="K691" i="3"/>
  <c r="K745" i="3"/>
  <c r="K748" i="3"/>
  <c r="K756" i="3"/>
  <c r="K764" i="3"/>
  <c r="K803" i="3"/>
  <c r="K915" i="3"/>
  <c r="K969" i="3"/>
  <c r="K977" i="3"/>
  <c r="K985" i="3"/>
  <c r="K988" i="3"/>
  <c r="K1045" i="3"/>
  <c r="K1053" i="3"/>
  <c r="K1061" i="3"/>
  <c r="K1069" i="3"/>
  <c r="K1085" i="3"/>
  <c r="K1117" i="3"/>
  <c r="K1125" i="3"/>
  <c r="K1133" i="3"/>
  <c r="K1149" i="3"/>
  <c r="K1157" i="3"/>
  <c r="K1165" i="3"/>
  <c r="K294" i="3"/>
  <c r="K298" i="3"/>
  <c r="K302" i="3"/>
  <c r="K306" i="3"/>
  <c r="K310" i="3"/>
  <c r="K314" i="3"/>
  <c r="K292" i="3"/>
  <c r="K296" i="3"/>
  <c r="K300" i="3"/>
  <c r="K304" i="3"/>
  <c r="K308" i="3"/>
  <c r="K312" i="3"/>
  <c r="K316" i="3"/>
  <c r="K352" i="3"/>
  <c r="K356" i="3"/>
  <c r="K360" i="3"/>
  <c r="K364" i="3"/>
  <c r="K368" i="3"/>
  <c r="K372" i="3"/>
  <c r="K376" i="3"/>
  <c r="K380" i="3"/>
  <c r="K384" i="3"/>
  <c r="K158" i="3"/>
  <c r="K190" i="3"/>
  <c r="K473" i="3"/>
  <c r="K515" i="3"/>
  <c r="K588" i="3"/>
  <c r="K596" i="3"/>
  <c r="K635" i="3"/>
  <c r="K739" i="3"/>
  <c r="K809" i="3"/>
  <c r="K812" i="3"/>
  <c r="K820" i="3"/>
  <c r="K859" i="3"/>
  <c r="K913" i="3"/>
  <c r="K921" i="3"/>
  <c r="K924" i="3"/>
  <c r="K979" i="3"/>
  <c r="K1180" i="3"/>
  <c r="K1184" i="3"/>
  <c r="K1188" i="3"/>
  <c r="K1065" i="3"/>
  <c r="K1073" i="3"/>
  <c r="K1081" i="3"/>
  <c r="K1089" i="3"/>
  <c r="K1113" i="3"/>
  <c r="K1121" i="3"/>
  <c r="K1129" i="3"/>
  <c r="K1137" i="3"/>
  <c r="K1145" i="3"/>
  <c r="K1153" i="3"/>
  <c r="K1161" i="3"/>
  <c r="K1169" i="3"/>
  <c r="K17" i="3"/>
  <c r="K87" i="3"/>
  <c r="K95" i="3"/>
  <c r="K127" i="3"/>
  <c r="K97" i="3"/>
  <c r="K16" i="3"/>
  <c r="K160" i="3"/>
  <c r="K164" i="3"/>
  <c r="K168" i="3"/>
  <c r="K172" i="3"/>
  <c r="K176" i="3"/>
  <c r="K180" i="3"/>
  <c r="K184" i="3"/>
  <c r="K188" i="3"/>
  <c r="K83" i="3"/>
  <c r="K91" i="3"/>
  <c r="K99" i="3"/>
  <c r="K131" i="3"/>
  <c r="K139" i="3"/>
  <c r="K147" i="3"/>
  <c r="K155" i="3"/>
  <c r="K162" i="3"/>
  <c r="K166" i="3"/>
  <c r="K170" i="3"/>
  <c r="K174" i="3"/>
  <c r="K178" i="3"/>
  <c r="K182" i="3"/>
  <c r="K186" i="3"/>
  <c r="K354" i="3"/>
  <c r="K358" i="3"/>
  <c r="K362" i="3"/>
  <c r="K366" i="3"/>
  <c r="K370" i="3"/>
  <c r="K374" i="3"/>
  <c r="K378" i="3"/>
  <c r="K382" i="3"/>
  <c r="K386" i="3"/>
  <c r="K126" i="3"/>
  <c r="K391" i="3"/>
  <c r="K395" i="3"/>
  <c r="K399" i="3"/>
  <c r="K403" i="3"/>
  <c r="K407" i="3"/>
  <c r="K411" i="3"/>
  <c r="K415" i="3"/>
  <c r="K419" i="3"/>
  <c r="K423" i="3"/>
  <c r="K427" i="3"/>
  <c r="K431" i="3"/>
  <c r="K435" i="3"/>
  <c r="K439" i="3"/>
  <c r="K443" i="3"/>
  <c r="K447" i="3"/>
  <c r="K451" i="3"/>
  <c r="K455" i="3"/>
  <c r="K459" i="3"/>
  <c r="K463" i="3"/>
  <c r="K467" i="3"/>
  <c r="K507" i="3"/>
  <c r="K529" i="3"/>
  <c r="K537" i="3"/>
  <c r="K540" i="3"/>
  <c r="K563" i="3"/>
  <c r="K585" i="3"/>
  <c r="K593" i="3"/>
  <c r="K601" i="3"/>
  <c r="K604" i="3"/>
  <c r="K675" i="3"/>
  <c r="K716" i="3"/>
  <c r="K724" i="3"/>
  <c r="K753" i="3"/>
  <c r="K761" i="3"/>
  <c r="K787" i="3"/>
  <c r="K851" i="3"/>
  <c r="K873" i="3"/>
  <c r="K876" i="3"/>
  <c r="K884" i="3"/>
  <c r="K892" i="3"/>
  <c r="K937" i="3"/>
  <c r="K940" i="3"/>
  <c r="K948" i="3"/>
  <c r="K1001" i="3"/>
  <c r="K1004" i="3"/>
  <c r="K1012" i="3"/>
  <c r="K1059" i="3"/>
  <c r="K1062" i="3"/>
  <c r="K1078" i="3"/>
  <c r="K1141" i="3"/>
  <c r="K259" i="3"/>
  <c r="K263" i="3"/>
  <c r="K267" i="3"/>
  <c r="K271" i="3"/>
  <c r="K275" i="3"/>
  <c r="K279" i="3"/>
  <c r="K283" i="3"/>
  <c r="K319" i="3"/>
  <c r="K323" i="3"/>
  <c r="K331" i="3"/>
  <c r="K335" i="3"/>
  <c r="K339" i="3"/>
  <c r="K343" i="3"/>
  <c r="K347" i="3"/>
  <c r="K607" i="3"/>
  <c r="K639" i="3"/>
  <c r="K663" i="3"/>
  <c r="K863" i="3"/>
  <c r="K895" i="3"/>
  <c r="K919" i="3"/>
  <c r="K1023" i="3"/>
  <c r="K1177" i="3"/>
  <c r="K1181" i="3"/>
  <c r="K1185" i="3"/>
  <c r="K135" i="3"/>
  <c r="K143" i="3"/>
  <c r="K151" i="3"/>
  <c r="K255" i="3"/>
  <c r="K257" i="3"/>
  <c r="K261" i="3"/>
  <c r="K265" i="3"/>
  <c r="K269" i="3"/>
  <c r="K273" i="3"/>
  <c r="K277" i="3"/>
  <c r="K281" i="3"/>
  <c r="K285" i="3"/>
  <c r="K479" i="3"/>
  <c r="K519" i="3"/>
  <c r="K551" i="3"/>
  <c r="K575" i="3"/>
  <c r="K695" i="3"/>
  <c r="K727" i="3"/>
  <c r="K743" i="3"/>
  <c r="K775" i="3"/>
  <c r="K807" i="3"/>
  <c r="K831" i="3"/>
  <c r="K951" i="3"/>
  <c r="K983" i="3"/>
  <c r="K1033" i="3"/>
  <c r="K1037" i="3"/>
  <c r="K1097" i="3"/>
  <c r="K1101" i="3"/>
  <c r="K1105" i="3"/>
  <c r="K254" i="3"/>
  <c r="K286" i="3"/>
  <c r="K318" i="3"/>
  <c r="K389" i="3"/>
  <c r="K393" i="3"/>
  <c r="K397" i="3"/>
  <c r="K401" i="3"/>
  <c r="K405" i="3"/>
  <c r="K409" i="3"/>
  <c r="K413" i="3"/>
  <c r="K417" i="3"/>
  <c r="K421" i="3"/>
  <c r="K425" i="3"/>
  <c r="K429" i="3"/>
  <c r="K433" i="3"/>
  <c r="K437" i="3"/>
  <c r="K441" i="3"/>
  <c r="K445" i="3"/>
  <c r="K449" i="3"/>
  <c r="K453" i="3"/>
  <c r="K457" i="3"/>
  <c r="K461" i="3"/>
  <c r="K465" i="3"/>
  <c r="K469" i="3"/>
  <c r="K472" i="3"/>
  <c r="K476" i="3"/>
  <c r="K483" i="3"/>
  <c r="K497" i="3"/>
  <c r="K505" i="3"/>
  <c r="K531" i="3"/>
  <c r="K595" i="3"/>
  <c r="K617" i="3"/>
  <c r="K620" i="3"/>
  <c r="K628" i="3"/>
  <c r="K636" i="3"/>
  <c r="K681" i="3"/>
  <c r="K684" i="3"/>
  <c r="K692" i="3"/>
  <c r="K763" i="3"/>
  <c r="K785" i="3"/>
  <c r="K793" i="3"/>
  <c r="K796" i="3"/>
  <c r="K819" i="3"/>
  <c r="K841" i="3"/>
  <c r="K849" i="3"/>
  <c r="K857" i="3"/>
  <c r="K860" i="3"/>
  <c r="K931" i="3"/>
  <c r="K972" i="3"/>
  <c r="K980" i="3"/>
  <c r="K995" i="3"/>
  <c r="K1049" i="3"/>
  <c r="K1057" i="3"/>
  <c r="K1139" i="3"/>
  <c r="K1155" i="3"/>
  <c r="K1158" i="3"/>
  <c r="K1166" i="3"/>
  <c r="K1211" i="3"/>
  <c r="K1243" i="3"/>
  <c r="K1271" i="3"/>
  <c r="K1275" i="3"/>
  <c r="K388" i="3"/>
  <c r="K392" i="3"/>
  <c r="K396" i="3"/>
  <c r="K400" i="3"/>
  <c r="K404" i="3"/>
  <c r="K408" i="3"/>
  <c r="K412" i="3"/>
  <c r="K416" i="3"/>
  <c r="K420" i="3"/>
  <c r="K424" i="3"/>
  <c r="K428" i="3"/>
  <c r="K432" i="3"/>
  <c r="K436" i="3"/>
  <c r="K440" i="3"/>
  <c r="K444" i="3"/>
  <c r="K448" i="3"/>
  <c r="K452" i="3"/>
  <c r="K456" i="3"/>
  <c r="K460" i="3"/>
  <c r="K464" i="3"/>
  <c r="K468" i="3"/>
  <c r="K478" i="3"/>
  <c r="K499" i="3"/>
  <c r="K521" i="3"/>
  <c r="K524" i="3"/>
  <c r="K532" i="3"/>
  <c r="K561" i="3"/>
  <c r="K569" i="3"/>
  <c r="K572" i="3"/>
  <c r="K627" i="3"/>
  <c r="K649" i="3"/>
  <c r="K652" i="3"/>
  <c r="K660" i="3"/>
  <c r="K689" i="3"/>
  <c r="K697" i="3"/>
  <c r="K700" i="3"/>
  <c r="K755" i="3"/>
  <c r="K777" i="3"/>
  <c r="K780" i="3"/>
  <c r="K788" i="3"/>
  <c r="K817" i="3"/>
  <c r="K825" i="3"/>
  <c r="K828" i="3"/>
  <c r="K883" i="3"/>
  <c r="K905" i="3"/>
  <c r="K908" i="3"/>
  <c r="K916" i="3"/>
  <c r="K945" i="3"/>
  <c r="K953" i="3"/>
  <c r="K956" i="3"/>
  <c r="K1011" i="3"/>
  <c r="K1030" i="3"/>
  <c r="K1052" i="3"/>
  <c r="K1075" i="3"/>
  <c r="K1091" i="3"/>
  <c r="K1094" i="3"/>
  <c r="K1203" i="3"/>
  <c r="K1227" i="3"/>
  <c r="K1267" i="3"/>
  <c r="K1287" i="3"/>
  <c r="K1291" i="3"/>
  <c r="K1009" i="3"/>
  <c r="K1017" i="3"/>
  <c r="K1020" i="3"/>
  <c r="K1077" i="3"/>
  <c r="K1123" i="3"/>
  <c r="K1126" i="3"/>
  <c r="K1142" i="3"/>
  <c r="K1195" i="3"/>
  <c r="K1235" i="3"/>
  <c r="K1259" i="3"/>
  <c r="K485" i="3"/>
  <c r="K488" i="3"/>
  <c r="K513" i="3"/>
  <c r="K516" i="3"/>
  <c r="K545" i="3"/>
  <c r="K548" i="3"/>
  <c r="K577" i="3"/>
  <c r="K580" i="3"/>
  <c r="K609" i="3"/>
  <c r="K612" i="3"/>
  <c r="K641" i="3"/>
  <c r="K644" i="3"/>
  <c r="K673" i="3"/>
  <c r="K676" i="3"/>
  <c r="K705" i="3"/>
  <c r="K708" i="3"/>
  <c r="K737" i="3"/>
  <c r="K740" i="3"/>
  <c r="K769" i="3"/>
  <c r="K772" i="3"/>
  <c r="K801" i="3"/>
  <c r="K804" i="3"/>
  <c r="K833" i="3"/>
  <c r="K836" i="3"/>
  <c r="K865" i="3"/>
  <c r="K868" i="3"/>
  <c r="K897" i="3"/>
  <c r="K900" i="3"/>
  <c r="K929" i="3"/>
  <c r="K932" i="3"/>
  <c r="K961" i="3"/>
  <c r="K964" i="3"/>
  <c r="K993" i="3"/>
  <c r="K996" i="3"/>
  <c r="K1025" i="3"/>
  <c r="K1047" i="3"/>
  <c r="K1050" i="3"/>
  <c r="K1107" i="3"/>
  <c r="K1110" i="3"/>
  <c r="K1171" i="3"/>
  <c r="K1174" i="3"/>
  <c r="K1178" i="3"/>
  <c r="K1182" i="3"/>
  <c r="K1186" i="3"/>
  <c r="K1279" i="3"/>
  <c r="K1295" i="3"/>
  <c r="K1311" i="3"/>
  <c r="K85" i="3"/>
  <c r="K89" i="3"/>
  <c r="K101" i="3"/>
  <c r="K105" i="3"/>
  <c r="K109" i="3"/>
  <c r="K113" i="3"/>
  <c r="K117" i="3"/>
  <c r="K121" i="3"/>
  <c r="K125" i="3"/>
  <c r="K159" i="3"/>
  <c r="K163" i="3"/>
  <c r="K167" i="3"/>
  <c r="K171" i="3"/>
  <c r="K175" i="3"/>
  <c r="K179" i="3"/>
  <c r="K183" i="3"/>
  <c r="K187" i="3"/>
  <c r="K225" i="3"/>
  <c r="K229" i="3"/>
  <c r="K233" i="3"/>
  <c r="K237" i="3"/>
  <c r="K241" i="3"/>
  <c r="K245" i="3"/>
  <c r="K249" i="3"/>
  <c r="K253" i="3"/>
  <c r="K287" i="3"/>
  <c r="K291" i="3"/>
  <c r="K295" i="3"/>
  <c r="K299" i="3"/>
  <c r="K303" i="3"/>
  <c r="K307" i="3"/>
  <c r="K311" i="3"/>
  <c r="K315" i="3"/>
  <c r="K351" i="3"/>
  <c r="K353" i="3"/>
  <c r="K357" i="3"/>
  <c r="K361" i="3"/>
  <c r="K365" i="3"/>
  <c r="K369" i="3"/>
  <c r="K373" i="3"/>
  <c r="K377" i="3"/>
  <c r="K381" i="3"/>
  <c r="K385" i="3"/>
  <c r="K103" i="3"/>
  <c r="K107" i="3"/>
  <c r="K111" i="3"/>
  <c r="K115" i="3"/>
  <c r="K119" i="3"/>
  <c r="K123" i="3"/>
  <c r="K161" i="3"/>
  <c r="K165" i="3"/>
  <c r="K169" i="3"/>
  <c r="K173" i="3"/>
  <c r="K177" i="3"/>
  <c r="K181" i="3"/>
  <c r="K185" i="3"/>
  <c r="K189" i="3"/>
  <c r="K227" i="3"/>
  <c r="K231" i="3"/>
  <c r="K235" i="3"/>
  <c r="K239" i="3"/>
  <c r="K243" i="3"/>
  <c r="K247" i="3"/>
  <c r="K251" i="3"/>
  <c r="K289" i="3"/>
  <c r="K293" i="3"/>
  <c r="K297" i="3"/>
  <c r="K301" i="3"/>
  <c r="K305" i="3"/>
  <c r="K309" i="3"/>
  <c r="K313" i="3"/>
  <c r="K317" i="3"/>
  <c r="K355" i="3"/>
  <c r="K359" i="3"/>
  <c r="K363" i="3"/>
  <c r="K367" i="3"/>
  <c r="K371" i="3"/>
  <c r="K375" i="3"/>
  <c r="K379" i="3"/>
  <c r="K383" i="3"/>
  <c r="K387" i="3"/>
  <c r="K474" i="3"/>
  <c r="K477" i="3"/>
  <c r="K480" i="3"/>
  <c r="K486" i="3"/>
  <c r="K501" i="3"/>
  <c r="K504" i="3"/>
  <c r="K517" i="3"/>
  <c r="K520" i="3"/>
  <c r="K533" i="3"/>
  <c r="K536" i="3"/>
  <c r="K549" i="3"/>
  <c r="K552" i="3"/>
  <c r="K565" i="3"/>
  <c r="K568" i="3"/>
  <c r="K581" i="3"/>
  <c r="K584" i="3"/>
  <c r="K597" i="3"/>
  <c r="K600" i="3"/>
  <c r="K613" i="3"/>
  <c r="K616" i="3"/>
  <c r="K629" i="3"/>
  <c r="K632" i="3"/>
  <c r="K645" i="3"/>
  <c r="K648" i="3"/>
  <c r="K661" i="3"/>
  <c r="K664" i="3"/>
  <c r="K677" i="3"/>
  <c r="K680" i="3"/>
  <c r="K693" i="3"/>
  <c r="K696" i="3"/>
  <c r="K709" i="3"/>
  <c r="K712" i="3"/>
  <c r="K725" i="3"/>
  <c r="K728" i="3"/>
  <c r="K741" i="3"/>
  <c r="K744" i="3"/>
  <c r="K757" i="3"/>
  <c r="K760" i="3"/>
  <c r="K773" i="3"/>
  <c r="K776" i="3"/>
  <c r="K789" i="3"/>
  <c r="K792" i="3"/>
  <c r="K805" i="3"/>
  <c r="K808" i="3"/>
  <c r="K821" i="3"/>
  <c r="K824" i="3"/>
  <c r="K837" i="3"/>
  <c r="K840" i="3"/>
  <c r="K853" i="3"/>
  <c r="K856" i="3"/>
  <c r="K869" i="3"/>
  <c r="K872" i="3"/>
  <c r="K885" i="3"/>
  <c r="K888" i="3"/>
  <c r="K901" i="3"/>
  <c r="K904" i="3"/>
  <c r="K917" i="3"/>
  <c r="K920" i="3"/>
  <c r="K933" i="3"/>
  <c r="K936" i="3"/>
  <c r="K949" i="3"/>
  <c r="K952" i="3"/>
  <c r="K965" i="3"/>
  <c r="K968" i="3"/>
  <c r="K981" i="3"/>
  <c r="K984" i="3"/>
  <c r="K997" i="3"/>
  <c r="K1000" i="3"/>
  <c r="K1013" i="3"/>
  <c r="K1016" i="3"/>
  <c r="K1036" i="3"/>
  <c r="K1043" i="3"/>
  <c r="K1046" i="3"/>
  <c r="K1067" i="3"/>
  <c r="K1070" i="3"/>
  <c r="K1099" i="3"/>
  <c r="K1102" i="3"/>
  <c r="K1131" i="3"/>
  <c r="K1134" i="3"/>
  <c r="K1163" i="3"/>
  <c r="K93" i="3"/>
  <c r="K22" i="3"/>
  <c r="K26" i="3"/>
  <c r="K30" i="3"/>
  <c r="K34" i="3"/>
  <c r="K38" i="3"/>
  <c r="K42" i="3"/>
  <c r="K46" i="3"/>
  <c r="K50" i="3"/>
  <c r="K54" i="3"/>
  <c r="K58" i="3"/>
  <c r="K62" i="3"/>
  <c r="K66" i="3"/>
  <c r="K70" i="3"/>
  <c r="K74" i="3"/>
  <c r="K78" i="3"/>
  <c r="K128" i="3"/>
  <c r="K132" i="3"/>
  <c r="K136" i="3"/>
  <c r="K140" i="3"/>
  <c r="K144" i="3"/>
  <c r="K148" i="3"/>
  <c r="K152" i="3"/>
  <c r="K156" i="3"/>
  <c r="K192" i="3"/>
  <c r="K196" i="3"/>
  <c r="K200" i="3"/>
  <c r="K204" i="3"/>
  <c r="K208" i="3"/>
  <c r="K212" i="3"/>
  <c r="K216" i="3"/>
  <c r="K220" i="3"/>
  <c r="K256" i="3"/>
  <c r="K262" i="3"/>
  <c r="K266" i="3"/>
  <c r="K270" i="3"/>
  <c r="K274" i="3"/>
  <c r="K278" i="3"/>
  <c r="K282" i="3"/>
  <c r="K322" i="3"/>
  <c r="K326" i="3"/>
  <c r="K330" i="3"/>
  <c r="K334" i="3"/>
  <c r="K338" i="3"/>
  <c r="K342" i="3"/>
  <c r="K346" i="3"/>
  <c r="K348" i="3"/>
  <c r="K20" i="3"/>
  <c r="K24" i="3"/>
  <c r="K32" i="3"/>
  <c r="K36" i="3"/>
  <c r="K40" i="3"/>
  <c r="K44" i="3"/>
  <c r="K48" i="3"/>
  <c r="K52" i="3"/>
  <c r="K56" i="3"/>
  <c r="K64" i="3"/>
  <c r="K68" i="3"/>
  <c r="K72" i="3"/>
  <c r="K76" i="3"/>
  <c r="K80" i="3"/>
  <c r="K130" i="3"/>
  <c r="K134" i="3"/>
  <c r="K138" i="3"/>
  <c r="K142" i="3"/>
  <c r="K146" i="3"/>
  <c r="K150" i="3"/>
  <c r="K154" i="3"/>
  <c r="K194" i="3"/>
  <c r="K198" i="3"/>
  <c r="K202" i="3"/>
  <c r="K206" i="3"/>
  <c r="K210" i="3"/>
  <c r="K214" i="3"/>
  <c r="K218" i="3"/>
  <c r="K258" i="3"/>
  <c r="K260" i="3"/>
  <c r="K264" i="3"/>
  <c r="K268" i="3"/>
  <c r="K272" i="3"/>
  <c r="K276" i="3"/>
  <c r="K280" i="3"/>
  <c r="K284" i="3"/>
  <c r="K320" i="3"/>
  <c r="K324" i="3"/>
  <c r="K328" i="3"/>
  <c r="K332" i="3"/>
  <c r="K336" i="3"/>
  <c r="K340" i="3"/>
  <c r="K344" i="3"/>
  <c r="K470" i="3"/>
  <c r="K484" i="3"/>
  <c r="K493" i="3"/>
  <c r="K496" i="3"/>
  <c r="K509" i="3"/>
  <c r="K512" i="3"/>
  <c r="K525" i="3"/>
  <c r="K528" i="3"/>
  <c r="K541" i="3"/>
  <c r="K544" i="3"/>
  <c r="K557" i="3"/>
  <c r="K560" i="3"/>
  <c r="K573" i="3"/>
  <c r="K576" i="3"/>
  <c r="K589" i="3"/>
  <c r="K592" i="3"/>
  <c r="K605" i="3"/>
  <c r="K608" i="3"/>
  <c r="K621" i="3"/>
  <c r="K624" i="3"/>
  <c r="K637" i="3"/>
  <c r="K640" i="3"/>
  <c r="K653" i="3"/>
  <c r="K656" i="3"/>
  <c r="K669" i="3"/>
  <c r="K672" i="3"/>
  <c r="K685" i="3"/>
  <c r="K688" i="3"/>
  <c r="K701" i="3"/>
  <c r="K704" i="3"/>
  <c r="K717" i="3"/>
  <c r="K720" i="3"/>
  <c r="K733" i="3"/>
  <c r="K736" i="3"/>
  <c r="K749" i="3"/>
  <c r="K752" i="3"/>
  <c r="K765" i="3"/>
  <c r="K768" i="3"/>
  <c r="K781" i="3"/>
  <c r="K784" i="3"/>
  <c r="K797" i="3"/>
  <c r="K800" i="3"/>
  <c r="K813" i="3"/>
  <c r="K816" i="3"/>
  <c r="K829" i="3"/>
  <c r="K832" i="3"/>
  <c r="K845" i="3"/>
  <c r="K848" i="3"/>
  <c r="K861" i="3"/>
  <c r="K864" i="3"/>
  <c r="K877" i="3"/>
  <c r="K880" i="3"/>
  <c r="K893" i="3"/>
  <c r="K896" i="3"/>
  <c r="K909" i="3"/>
  <c r="K912" i="3"/>
  <c r="K925" i="3"/>
  <c r="K928" i="3"/>
  <c r="K941" i="3"/>
  <c r="K944" i="3"/>
  <c r="K957" i="3"/>
  <c r="K960" i="3"/>
  <c r="K973" i="3"/>
  <c r="K976" i="3"/>
  <c r="K989" i="3"/>
  <c r="K992" i="3"/>
  <c r="K1005" i="3"/>
  <c r="K1008" i="3"/>
  <c r="K1021" i="3"/>
  <c r="K1031" i="3"/>
  <c r="K1034" i="3"/>
  <c r="K1041" i="3"/>
  <c r="K1083" i="3"/>
  <c r="K1086" i="3"/>
  <c r="K1115" i="3"/>
  <c r="K1118" i="3"/>
  <c r="K1147" i="3"/>
  <c r="K1150" i="3"/>
  <c r="K1179" i="3"/>
  <c r="K494" i="3"/>
  <c r="K502" i="3"/>
  <c r="K510" i="3"/>
  <c r="K518" i="3"/>
  <c r="K526" i="3"/>
  <c r="K534" i="3"/>
  <c r="K542" i="3"/>
  <c r="K550" i="3"/>
  <c r="K558" i="3"/>
  <c r="K566" i="3"/>
  <c r="K574" i="3"/>
  <c r="K582" i="3"/>
  <c r="K590" i="3"/>
  <c r="K598" i="3"/>
  <c r="K606" i="3"/>
  <c r="K614" i="3"/>
  <c r="K622" i="3"/>
  <c r="K630" i="3"/>
  <c r="K638" i="3"/>
  <c r="K646" i="3"/>
  <c r="K654" i="3"/>
  <c r="K662" i="3"/>
  <c r="K670" i="3"/>
  <c r="K678" i="3"/>
  <c r="K686" i="3"/>
  <c r="K694" i="3"/>
  <c r="K702" i="3"/>
  <c r="K710" i="3"/>
  <c r="K718" i="3"/>
  <c r="K726" i="3"/>
  <c r="K734" i="3"/>
  <c r="K742" i="3"/>
  <c r="K750" i="3"/>
  <c r="K758" i="3"/>
  <c r="K766" i="3"/>
  <c r="K774" i="3"/>
  <c r="K782" i="3"/>
  <c r="K790" i="3"/>
  <c r="K798" i="3"/>
  <c r="K806" i="3"/>
  <c r="K814" i="3"/>
  <c r="K822" i="3"/>
  <c r="K830" i="3"/>
  <c r="K838" i="3"/>
  <c r="K846" i="3"/>
  <c r="K854" i="3"/>
  <c r="K862" i="3"/>
  <c r="K870" i="3"/>
  <c r="K878" i="3"/>
  <c r="K886" i="3"/>
  <c r="K894" i="3"/>
  <c r="K902" i="3"/>
  <c r="K910" i="3"/>
  <c r="K918" i="3"/>
  <c r="K926" i="3"/>
  <c r="K934" i="3"/>
  <c r="K942" i="3"/>
  <c r="K950" i="3"/>
  <c r="K958" i="3"/>
  <c r="K966" i="3"/>
  <c r="K974" i="3"/>
  <c r="K982" i="3"/>
  <c r="K990" i="3"/>
  <c r="K998" i="3"/>
  <c r="K1006" i="3"/>
  <c r="K1014" i="3"/>
  <c r="K1022" i="3"/>
  <c r="K1028" i="3"/>
  <c r="K1042" i="3"/>
  <c r="K1051" i="3"/>
  <c r="K1054" i="3"/>
  <c r="K1060" i="3"/>
  <c r="K1063" i="3"/>
  <c r="K1066" i="3"/>
  <c r="K1079" i="3"/>
  <c r="K1082" i="3"/>
  <c r="K1095" i="3"/>
  <c r="K1098" i="3"/>
  <c r="K1111" i="3"/>
  <c r="K1114" i="3"/>
  <c r="K1127" i="3"/>
  <c r="K1130" i="3"/>
  <c r="K1143" i="3"/>
  <c r="K1146" i="3"/>
  <c r="K1159" i="3"/>
  <c r="K1162" i="3"/>
  <c r="K1175" i="3"/>
  <c r="K1191" i="3"/>
  <c r="K1207" i="3"/>
  <c r="K1223" i="3"/>
  <c r="K1239" i="3"/>
  <c r="K1255" i="3"/>
  <c r="K482" i="3"/>
  <c r="K490" i="3"/>
  <c r="K498" i="3"/>
  <c r="K506" i="3"/>
  <c r="K514" i="3"/>
  <c r="K522" i="3"/>
  <c r="K530" i="3"/>
  <c r="K538" i="3"/>
  <c r="K546" i="3"/>
  <c r="K554" i="3"/>
  <c r="K562" i="3"/>
  <c r="K570" i="3"/>
  <c r="K578" i="3"/>
  <c r="K586" i="3"/>
  <c r="K594" i="3"/>
  <c r="K602" i="3"/>
  <c r="K610" i="3"/>
  <c r="K618" i="3"/>
  <c r="K626" i="3"/>
  <c r="K634" i="3"/>
  <c r="K642" i="3"/>
  <c r="K650" i="3"/>
  <c r="K658" i="3"/>
  <c r="K666" i="3"/>
  <c r="K674" i="3"/>
  <c r="K682" i="3"/>
  <c r="K690" i="3"/>
  <c r="K698" i="3"/>
  <c r="K706" i="3"/>
  <c r="K714" i="3"/>
  <c r="K722" i="3"/>
  <c r="K730" i="3"/>
  <c r="K738" i="3"/>
  <c r="K746" i="3"/>
  <c r="K754" i="3"/>
  <c r="K762" i="3"/>
  <c r="K770" i="3"/>
  <c r="K778" i="3"/>
  <c r="K786" i="3"/>
  <c r="K794" i="3"/>
  <c r="K802" i="3"/>
  <c r="K810" i="3"/>
  <c r="K818" i="3"/>
  <c r="K826" i="3"/>
  <c r="K834" i="3"/>
  <c r="K842" i="3"/>
  <c r="K850" i="3"/>
  <c r="K858" i="3"/>
  <c r="K866" i="3"/>
  <c r="K874" i="3"/>
  <c r="K882" i="3"/>
  <c r="K890" i="3"/>
  <c r="K898" i="3"/>
  <c r="K906" i="3"/>
  <c r="K914" i="3"/>
  <c r="K922" i="3"/>
  <c r="K930" i="3"/>
  <c r="K938" i="3"/>
  <c r="K946" i="3"/>
  <c r="K954" i="3"/>
  <c r="K962" i="3"/>
  <c r="K970" i="3"/>
  <c r="K978" i="3"/>
  <c r="K986" i="3"/>
  <c r="K994" i="3"/>
  <c r="K1002" i="3"/>
  <c r="K1010" i="3"/>
  <c r="K1018" i="3"/>
  <c r="K1026" i="3"/>
  <c r="K1035" i="3"/>
  <c r="K1038" i="3"/>
  <c r="K1044" i="3"/>
  <c r="K1058" i="3"/>
  <c r="K1071" i="3"/>
  <c r="K1074" i="3"/>
  <c r="K1087" i="3"/>
  <c r="K1090" i="3"/>
  <c r="K1103" i="3"/>
  <c r="K1106" i="3"/>
  <c r="K1119" i="3"/>
  <c r="K1122" i="3"/>
  <c r="K1135" i="3"/>
  <c r="K1138" i="3"/>
  <c r="K1151" i="3"/>
  <c r="K1154" i="3"/>
  <c r="K1167" i="3"/>
  <c r="K1170" i="3"/>
  <c r="K1183" i="3"/>
  <c r="K1199" i="3"/>
  <c r="K1215" i="3"/>
  <c r="K1231" i="3"/>
  <c r="K1247" i="3"/>
  <c r="K1263" i="3"/>
  <c r="K1068" i="3"/>
  <c r="K1076" i="3"/>
  <c r="K1084" i="3"/>
  <c r="K1092" i="3"/>
  <c r="K1100" i="3"/>
  <c r="K1108" i="3"/>
  <c r="K1116" i="3"/>
  <c r="K1124" i="3"/>
  <c r="K1132" i="3"/>
  <c r="K1140" i="3"/>
  <c r="K1148" i="3"/>
  <c r="K1156" i="3"/>
  <c r="K1164" i="3"/>
  <c r="K1172" i="3"/>
  <c r="K1024" i="3"/>
  <c r="K1032" i="3"/>
  <c r="K1040" i="3"/>
  <c r="K1048" i="3"/>
  <c r="K1056" i="3"/>
  <c r="K1064" i="3"/>
  <c r="K1072" i="3"/>
  <c r="K1080" i="3"/>
  <c r="K1088" i="3"/>
  <c r="K1096" i="3"/>
  <c r="K1104" i="3"/>
  <c r="K1112" i="3"/>
  <c r="K1120" i="3"/>
  <c r="K1128" i="3"/>
  <c r="K1136" i="3"/>
  <c r="K1144" i="3"/>
  <c r="K1152" i="3"/>
  <c r="K1160" i="3"/>
  <c r="K1168" i="3"/>
  <c r="K1176" i="3"/>
  <c r="K1319" i="3"/>
  <c r="K1333" i="3"/>
  <c r="K1337" i="3"/>
  <c r="K1347" i="3"/>
  <c r="K1351" i="3"/>
  <c r="K1365" i="3"/>
  <c r="K1369" i="3"/>
  <c r="K1373" i="3"/>
  <c r="K1377" i="3"/>
  <c r="K1381" i="3"/>
  <c r="K1385" i="3"/>
  <c r="K1389" i="3"/>
  <c r="K1393" i="3"/>
  <c r="K1397" i="3"/>
  <c r="K1401" i="3"/>
  <c r="K1405" i="3"/>
  <c r="K1409" i="3"/>
  <c r="K1413" i="3"/>
  <c r="K1417" i="3"/>
  <c r="K1421" i="3"/>
  <c r="K1425" i="3"/>
  <c r="K1429" i="3"/>
  <c r="K1433" i="3"/>
  <c r="K1437" i="3"/>
  <c r="K1441" i="3"/>
  <c r="K1445" i="3"/>
  <c r="K1449" i="3"/>
  <c r="K1453" i="3"/>
  <c r="K1457" i="3"/>
  <c r="K1461" i="3"/>
  <c r="K1465" i="3"/>
  <c r="K1469" i="3"/>
  <c r="K1473" i="3"/>
  <c r="K1477" i="3"/>
  <c r="K1481" i="3"/>
  <c r="K1323" i="3"/>
  <c r="K1327" i="3"/>
  <c r="K1341" i="3"/>
  <c r="K1345" i="3"/>
  <c r="K1355" i="3"/>
  <c r="K1359" i="3"/>
  <c r="K1321" i="3"/>
  <c r="K1331" i="3"/>
  <c r="K1335" i="3"/>
  <c r="K1349" i="3"/>
  <c r="K1353" i="3"/>
  <c r="K1363" i="3"/>
  <c r="K1367" i="3"/>
  <c r="K1325" i="3"/>
  <c r="K1329" i="3"/>
  <c r="K1339" i="3"/>
  <c r="K1343" i="3"/>
  <c r="K1357" i="3"/>
  <c r="K1361" i="3"/>
  <c r="K1485" i="3"/>
  <c r="K1324" i="3"/>
  <c r="K1332" i="3"/>
  <c r="K1340" i="3"/>
  <c r="K1348" i="3"/>
  <c r="K1356" i="3"/>
  <c r="K1364" i="3"/>
  <c r="K1371" i="3"/>
  <c r="K1375" i="3"/>
  <c r="K1379" i="3"/>
  <c r="K1383" i="3"/>
  <c r="K1387" i="3"/>
  <c r="K1391" i="3"/>
  <c r="K1395" i="3"/>
  <c r="K1399" i="3"/>
  <c r="K1403" i="3"/>
  <c r="K1407" i="3"/>
  <c r="K1411" i="3"/>
  <c r="K1415" i="3"/>
  <c r="K1419" i="3"/>
  <c r="K1423" i="3"/>
  <c r="K1427" i="3"/>
  <c r="K1431" i="3"/>
  <c r="K1435" i="3"/>
  <c r="K1439" i="3"/>
  <c r="K1443" i="3"/>
  <c r="K1447" i="3"/>
  <c r="K1451" i="3"/>
  <c r="K1455" i="3"/>
  <c r="K1459" i="3"/>
  <c r="K1463" i="3"/>
  <c r="K1467" i="3"/>
  <c r="K1471" i="3"/>
  <c r="K1475" i="3"/>
  <c r="K1479" i="3"/>
  <c r="K1483" i="3"/>
  <c r="K1487" i="3"/>
  <c r="K1372" i="3"/>
  <c r="K1380" i="3"/>
  <c r="K1388" i="3"/>
  <c r="K1396" i="3"/>
  <c r="K1404" i="3"/>
  <c r="K1412" i="3"/>
  <c r="K1420" i="3"/>
  <c r="K1428" i="3"/>
  <c r="K1436" i="3"/>
  <c r="K1444" i="3"/>
  <c r="K1452" i="3"/>
  <c r="K1460" i="3"/>
  <c r="K1468" i="3"/>
  <c r="K1476" i="3"/>
  <c r="K1484" i="3"/>
  <c r="K15" i="3"/>
  <c r="E19" i="3" l="1"/>
  <c r="F19" i="3" s="1"/>
  <c r="F22" i="3" s="1"/>
  <c r="F26" i="3" s="1"/>
</calcChain>
</file>

<file path=xl/sharedStrings.xml><?xml version="1.0" encoding="utf-8"?>
<sst xmlns="http://schemas.openxmlformats.org/spreadsheetml/2006/main" count="278" uniqueCount="256">
  <si>
    <t>Ingredient Name</t>
  </si>
  <si>
    <t>Main Contact</t>
  </si>
  <si>
    <t>Phone</t>
  </si>
  <si>
    <t>Name</t>
  </si>
  <si>
    <t>Email</t>
  </si>
  <si>
    <t>Title</t>
  </si>
  <si>
    <t>Billing Contact</t>
  </si>
  <si>
    <t xml:space="preserve">Phone </t>
  </si>
  <si>
    <t>Definitions used below:</t>
  </si>
  <si>
    <t>If Yes, stop here and submit this form.</t>
  </si>
  <si>
    <t>Animal Derivatives (Producer)</t>
  </si>
  <si>
    <t>Restaurant Menu Items</t>
  </si>
  <si>
    <t>Vitamins &amp; Supplements</t>
  </si>
  <si>
    <t>Bodycare</t>
  </si>
  <si>
    <t>Packaging</t>
  </si>
  <si>
    <t>Flavors</t>
  </si>
  <si>
    <t>STEP 1</t>
  </si>
  <si>
    <t>STEP 2</t>
  </si>
  <si>
    <t>STEP 3</t>
  </si>
  <si>
    <t>STEP 4</t>
  </si>
  <si>
    <t>STEP 5</t>
  </si>
  <si>
    <t>STEP 6</t>
  </si>
  <si>
    <t>STEP 7</t>
  </si>
  <si>
    <t>Cleaning Products</t>
  </si>
  <si>
    <r>
      <t>NGP:</t>
    </r>
    <r>
      <rPr>
        <sz val="11"/>
        <color theme="1"/>
        <rFont val="Calibri"/>
        <family val="2"/>
        <scheme val="minor"/>
      </rPr>
      <t xml:space="preserve"> Non-GMO Project</t>
    </r>
  </si>
  <si>
    <t>Company Name</t>
  </si>
  <si>
    <t>Fee</t>
  </si>
  <si>
    <t>Qty</t>
  </si>
  <si>
    <t>Total</t>
  </si>
  <si>
    <t xml:space="preserve">For the supplier(s) you use, is this ingredient listed as Verified on the </t>
  </si>
  <si>
    <t xml:space="preserve"> </t>
  </si>
  <si>
    <r>
      <t>List one unique ingredient per row. Compound ingredients can be listed on one row. Example: "</t>
    </r>
    <r>
      <rPr>
        <i/>
        <sz val="11"/>
        <color theme="1"/>
        <rFont val="Calibri"/>
        <family val="2"/>
        <scheme val="minor"/>
      </rPr>
      <t>Popped corn (Popcorn, canola oil, salt)</t>
    </r>
    <r>
      <rPr>
        <sz val="11"/>
        <color theme="1"/>
        <rFont val="Calibri"/>
        <family val="2"/>
        <scheme val="minor"/>
      </rPr>
      <t>"</t>
    </r>
  </si>
  <si>
    <t>Category</t>
  </si>
  <si>
    <t>Ingredient List</t>
  </si>
  <si>
    <t>High Risk</t>
  </si>
  <si>
    <t>concentrate</t>
  </si>
  <si>
    <t>isolate</t>
  </si>
  <si>
    <t>juice</t>
  </si>
  <si>
    <t>maltodextrin</t>
  </si>
  <si>
    <t>protein</t>
  </si>
  <si>
    <t>puree</t>
  </si>
  <si>
    <t>starch</t>
  </si>
  <si>
    <t>sucrose</t>
  </si>
  <si>
    <t>acid</t>
  </si>
  <si>
    <t>alcohol</t>
  </si>
  <si>
    <t>alfalfa</t>
  </si>
  <si>
    <t>ammonia caramel</t>
  </si>
  <si>
    <t>ascorbate</t>
  </si>
  <si>
    <t>ascorbic</t>
  </si>
  <si>
    <t>aspartame</t>
  </si>
  <si>
    <t>beef</t>
  </si>
  <si>
    <t>beer</t>
  </si>
  <si>
    <t>bone phosphate</t>
  </si>
  <si>
    <t>butter</t>
  </si>
  <si>
    <t>calcium citrate</t>
  </si>
  <si>
    <t>calcium fumarate</t>
  </si>
  <si>
    <t>calcium gluconate</t>
  </si>
  <si>
    <t>calcium lactate</t>
  </si>
  <si>
    <t>calcium stearoyl lactylate</t>
  </si>
  <si>
    <t>canola</t>
  </si>
  <si>
    <t>caramel caustic sulphite caramel</t>
  </si>
  <si>
    <t>carbonmethylcellulose sodium</t>
  </si>
  <si>
    <t>cellulose methyl</t>
  </si>
  <si>
    <t>cellulose microcrystalline</t>
  </si>
  <si>
    <t>cheese</t>
  </si>
  <si>
    <t>chicken</t>
  </si>
  <si>
    <t>citric</t>
  </si>
  <si>
    <t>corn</t>
  </si>
  <si>
    <t>cotton</t>
  </si>
  <si>
    <t>cream</t>
  </si>
  <si>
    <t>crosscarmellose sodium</t>
  </si>
  <si>
    <t>cyanocobalamin</t>
  </si>
  <si>
    <t>decyl glucoside</t>
  </si>
  <si>
    <t>decyl polyglucose</t>
  </si>
  <si>
    <t>dextrin</t>
  </si>
  <si>
    <t>dextrose</t>
  </si>
  <si>
    <t>duck</t>
  </si>
  <si>
    <t>egg</t>
  </si>
  <si>
    <t>enzyme</t>
  </si>
  <si>
    <t>erythritol</t>
  </si>
  <si>
    <t>ethanol</t>
  </si>
  <si>
    <t>ethyl acetate</t>
  </si>
  <si>
    <t>ethyl alcohol</t>
  </si>
  <si>
    <t>ethyl lactate</t>
  </si>
  <si>
    <t>ethyl maltol</t>
  </si>
  <si>
    <t>ethylcellulose</t>
  </si>
  <si>
    <t>ethylene</t>
  </si>
  <si>
    <t>extract</t>
  </si>
  <si>
    <t>ferrous lactate</t>
  </si>
  <si>
    <t>fibersol-2</t>
  </si>
  <si>
    <t>fish</t>
  </si>
  <si>
    <t>flavor</t>
  </si>
  <si>
    <t>flavour</t>
  </si>
  <si>
    <t>fructose</t>
  </si>
  <si>
    <t>gelatin</t>
  </si>
  <si>
    <t>gellan gum</t>
  </si>
  <si>
    <t>gluconate</t>
  </si>
  <si>
    <t>gluconic acid</t>
  </si>
  <si>
    <t>glucono delta-lactone</t>
  </si>
  <si>
    <t>gluconolactone</t>
  </si>
  <si>
    <t>glucosamine</t>
  </si>
  <si>
    <t>glucose</t>
  </si>
  <si>
    <t>glutamate</t>
  </si>
  <si>
    <t>glyceride</t>
  </si>
  <si>
    <t>glycerin</t>
  </si>
  <si>
    <t>hemicellulose</t>
  </si>
  <si>
    <t>high-fructose corn syrup</t>
  </si>
  <si>
    <t>honey</t>
  </si>
  <si>
    <t>hpmcp</t>
  </si>
  <si>
    <t>hydrolyzed</t>
  </si>
  <si>
    <t>hydrolyzed vegetable protein</t>
  </si>
  <si>
    <t>hydroxypropyl methylcellulose pthalate</t>
  </si>
  <si>
    <t>inositol</t>
  </si>
  <si>
    <t>lactic acid</t>
  </si>
  <si>
    <t>lamb</t>
  </si>
  <si>
    <t>lauryl glucoside</t>
  </si>
  <si>
    <t>linoleic acid</t>
  </si>
  <si>
    <t>lysine</t>
  </si>
  <si>
    <t>magnesium fumarate</t>
  </si>
  <si>
    <t>malic</t>
  </si>
  <si>
    <t>maltitol</t>
  </si>
  <si>
    <t>maltol</t>
  </si>
  <si>
    <t>maltose</t>
  </si>
  <si>
    <t>mannitol</t>
  </si>
  <si>
    <t>methyl gluceth</t>
  </si>
  <si>
    <t>methyl glucose</t>
  </si>
  <si>
    <t>methyl glucoside</t>
  </si>
  <si>
    <t>milk</t>
  </si>
  <si>
    <t>monosodium glutamate</t>
  </si>
  <si>
    <t>mutton</t>
  </si>
  <si>
    <t>papaya</t>
  </si>
  <si>
    <t>polydextrose</t>
  </si>
  <si>
    <t>polysorbate</t>
  </si>
  <si>
    <t>polyvinyl acetate</t>
  </si>
  <si>
    <t>pork</t>
  </si>
  <si>
    <t>potassium citrate</t>
  </si>
  <si>
    <t>potassium fumarate</t>
  </si>
  <si>
    <t>potassium gluconate</t>
  </si>
  <si>
    <t>powdered hydroxypropyl methylcellulose</t>
  </si>
  <si>
    <t>propionic acid</t>
  </si>
  <si>
    <t>propylene glycol</t>
  </si>
  <si>
    <t>propylene glycol monostearate</t>
  </si>
  <si>
    <t>pyridoxine hydrochloride</t>
  </si>
  <si>
    <t>sodium carboxymethylcellulose</t>
  </si>
  <si>
    <t>sodium citrate</t>
  </si>
  <si>
    <t>sodium erythorbate</t>
  </si>
  <si>
    <t>sodium fumarate</t>
  </si>
  <si>
    <t>sodium lactate</t>
  </si>
  <si>
    <t>sodium starch glycolate</t>
  </si>
  <si>
    <t>sodium stearoyl fumarate</t>
  </si>
  <si>
    <t>sorbate</t>
  </si>
  <si>
    <t>sorbic acid</t>
  </si>
  <si>
    <t>sorbitan</t>
  </si>
  <si>
    <t>sorbitan monooleate</t>
  </si>
  <si>
    <t>sorbitan tri-oleate</t>
  </si>
  <si>
    <t>sorbitol</t>
  </si>
  <si>
    <t>soy</t>
  </si>
  <si>
    <t>sulphite ammonia caramel</t>
  </si>
  <si>
    <t>textured vegetable protein</t>
  </si>
  <si>
    <t>threonine</t>
  </si>
  <si>
    <t>tofu</t>
  </si>
  <si>
    <t>treacle</t>
  </si>
  <si>
    <t>triethyl citrate</t>
  </si>
  <si>
    <t>vinegar</t>
  </si>
  <si>
    <t>vitamin</t>
  </si>
  <si>
    <t>vitamin a</t>
  </si>
  <si>
    <t>vitamin b12</t>
  </si>
  <si>
    <t>vitamin b6</t>
  </si>
  <si>
    <t>vitamin c</t>
  </si>
  <si>
    <t>vitamin e</t>
  </si>
  <si>
    <t>whey</t>
  </si>
  <si>
    <t>wine</t>
  </si>
  <si>
    <t>xanthan gum</t>
  </si>
  <si>
    <t>xylitol</t>
  </si>
  <si>
    <t>yeast</t>
  </si>
  <si>
    <t>zucchini</t>
  </si>
  <si>
    <t>KeywordRiskLevel</t>
  </si>
  <si>
    <t>String</t>
  </si>
  <si>
    <t>Ingredient List Start Cell</t>
  </si>
  <si>
    <t>IngrRisk1</t>
  </si>
  <si>
    <t>Indicator</t>
  </si>
  <si>
    <t>HR</t>
  </si>
  <si>
    <t>IngrRisk2</t>
  </si>
  <si>
    <t>IngrRisk3</t>
  </si>
  <si>
    <t>IngrRisk4</t>
  </si>
  <si>
    <t>IngrRisk5</t>
  </si>
  <si>
    <t>IngrRisk6</t>
  </si>
  <si>
    <t>IngrRisk7</t>
  </si>
  <si>
    <t>IngrRisk8</t>
  </si>
  <si>
    <t>Notes</t>
  </si>
  <si>
    <t>NGP Verified</t>
  </si>
  <si>
    <t>Total Estimated First-Year Costs</t>
  </si>
  <si>
    <r>
      <rPr>
        <b/>
        <sz val="11"/>
        <color theme="1"/>
        <rFont val="Calibri"/>
        <family val="2"/>
        <scheme val="minor"/>
      </rPr>
      <t>Note</t>
    </r>
    <r>
      <rPr>
        <sz val="11"/>
        <color theme="1"/>
        <rFont val="Calibri"/>
        <family val="2"/>
        <scheme val="minor"/>
      </rPr>
      <t xml:space="preserve">: If the product is packaged in different sizes, but the name is the same on each label, then all sizes are counted as one product. </t>
    </r>
  </si>
  <si>
    <r>
      <rPr>
        <b/>
        <sz val="10"/>
        <color indexed="8"/>
        <rFont val="Calibri"/>
        <family val="2"/>
      </rPr>
      <t>Project Standard.</t>
    </r>
    <r>
      <rPr>
        <sz val="10"/>
        <color indexed="8"/>
        <rFont val="Calibri"/>
        <family val="2"/>
      </rPr>
      <t xml:space="preserve">  Enrolled companies must remain familiar with and adhere to the Non-GMO Project Standard through the duration of their participation in the Product Verification Program.</t>
    </r>
  </si>
  <si>
    <t>Address</t>
  </si>
  <si>
    <t>Street</t>
  </si>
  <si>
    <t>State</t>
  </si>
  <si>
    <t>City</t>
  </si>
  <si>
    <t>Country</t>
  </si>
  <si>
    <t>(i.e. Corporate, Manufacturing, Retail, etc.)</t>
  </si>
  <si>
    <t>Web Site</t>
  </si>
  <si>
    <t>Address Type(s)</t>
  </si>
  <si>
    <t>Zip</t>
  </si>
  <si>
    <r>
      <t xml:space="preserve">Of these products, how many include </t>
    </r>
    <r>
      <rPr>
        <b/>
        <sz val="11"/>
        <color theme="1"/>
        <rFont val="Calibri"/>
        <family val="2"/>
        <scheme val="minor"/>
      </rPr>
      <t>honey</t>
    </r>
    <r>
      <rPr>
        <sz val="11"/>
        <color theme="1"/>
        <rFont val="Calibri"/>
        <family val="2"/>
        <scheme val="minor"/>
      </rPr>
      <t xml:space="preserve"> as the only animal derived ingredient?</t>
    </r>
  </si>
  <si>
    <t>To see a complete fee schedule, click here.</t>
  </si>
  <si>
    <t>Are you a brand owner who uses co-packers?</t>
  </si>
  <si>
    <r>
      <rPr>
        <b/>
        <sz val="11"/>
        <color theme="1"/>
        <rFont val="Calibri"/>
        <family val="2"/>
        <scheme val="minor"/>
      </rPr>
      <t xml:space="preserve">Note: </t>
    </r>
    <r>
      <rPr>
        <sz val="11"/>
        <color theme="1"/>
        <rFont val="Calibri"/>
        <family val="2"/>
        <scheme val="minor"/>
      </rPr>
      <t>Animal derivatives include honey, dairy, eggs, and meat. If you're an animal producer, you can skip this step.</t>
    </r>
  </si>
  <si>
    <t>Will you predominantly enroll products that fall into any of the following categories? If yes, select all that apply.</t>
  </si>
  <si>
    <r>
      <rPr>
        <b/>
        <sz val="11"/>
        <color theme="1"/>
        <rFont val="Calibri"/>
        <family val="2"/>
        <scheme val="minor"/>
      </rPr>
      <t>Note:</t>
    </r>
    <r>
      <rPr>
        <sz val="11"/>
        <color theme="1"/>
        <rFont val="Calibri"/>
        <family val="2"/>
        <scheme val="minor"/>
      </rPr>
      <t xml:space="preserve"> If you are an animal derivative producer, your ingredient list needs to include all inputs to the feed rations separately, including pasture, if applicable. E.g. corn, soy, alfalfa, limestone, grass hay, calcium, vitamin premix.</t>
    </r>
  </si>
  <si>
    <r>
      <rPr>
        <b/>
        <sz val="11"/>
        <color theme="1"/>
        <rFont val="Calibri"/>
        <family val="2"/>
        <scheme val="minor"/>
      </rPr>
      <t>Final Handler:</t>
    </r>
    <r>
      <rPr>
        <sz val="11"/>
        <color theme="1"/>
        <rFont val="Calibri"/>
        <family val="2"/>
        <scheme val="minor"/>
      </rPr>
      <t xml:space="preserve"> The facility in the production process which is the last to handle enrolled product(s) in permeable form</t>
    </r>
  </si>
  <si>
    <r>
      <rPr>
        <b/>
        <sz val="11"/>
        <color theme="1"/>
        <rFont val="Calibri"/>
        <family val="2"/>
        <scheme val="minor"/>
      </rPr>
      <t>Own Facility</t>
    </r>
    <r>
      <rPr>
        <sz val="11"/>
        <color theme="1"/>
        <rFont val="Calibri"/>
        <family val="2"/>
        <scheme val="minor"/>
      </rPr>
      <t xml:space="preserve">: Facility that you own/lease which is the </t>
    </r>
    <r>
      <rPr>
        <b/>
        <sz val="11"/>
        <color theme="1"/>
        <rFont val="Calibri"/>
        <family val="2"/>
        <scheme val="minor"/>
      </rPr>
      <t>final handler</t>
    </r>
    <r>
      <rPr>
        <sz val="11"/>
        <color theme="1"/>
        <rFont val="Calibri"/>
        <family val="2"/>
        <scheme val="minor"/>
      </rPr>
      <t xml:space="preserve"> for your product(s)</t>
    </r>
  </si>
  <si>
    <r>
      <rPr>
        <b/>
        <sz val="11"/>
        <color theme="1"/>
        <rFont val="Calibri"/>
        <family val="2"/>
        <scheme val="minor"/>
      </rPr>
      <t>Co-packer</t>
    </r>
    <r>
      <rPr>
        <sz val="11"/>
        <color theme="1"/>
        <rFont val="Calibri"/>
        <family val="2"/>
        <scheme val="minor"/>
      </rPr>
      <t xml:space="preserve">: Contract manufacturing facility, processor, or packager which is the </t>
    </r>
    <r>
      <rPr>
        <b/>
        <sz val="11"/>
        <color theme="1"/>
        <rFont val="Calibri"/>
        <family val="2"/>
        <scheme val="minor"/>
      </rPr>
      <t>final handler</t>
    </r>
    <r>
      <rPr>
        <sz val="11"/>
        <color theme="1"/>
        <rFont val="Calibri"/>
        <family val="2"/>
        <scheme val="minor"/>
      </rPr>
      <t xml:space="preserve"> for your product(s)</t>
    </r>
  </si>
  <si>
    <r>
      <rPr>
        <b/>
        <sz val="10"/>
        <color indexed="8"/>
        <rFont val="Calibri"/>
        <family val="2"/>
      </rPr>
      <t xml:space="preserve">Expiration. </t>
    </r>
    <r>
      <rPr>
        <sz val="10"/>
        <color indexed="8"/>
        <rFont val="Calibri"/>
        <family val="2"/>
      </rPr>
      <t xml:space="preserve"> This estimate is based on information you provided and is valid for 30 days. Actual costs will be determined based on the final data we receive post-enrollment.</t>
    </r>
  </si>
  <si>
    <r>
      <t xml:space="preserve">Confidentiality.  </t>
    </r>
    <r>
      <rPr>
        <sz val="10"/>
        <color indexed="8"/>
        <rFont val="Calibri"/>
        <family val="2"/>
      </rPr>
      <t xml:space="preserve">FoodChain ID shall not use the information contained within this estimate except in connection with FoodChain ID’s services. </t>
    </r>
  </si>
  <si>
    <t>E-mail</t>
  </si>
  <si>
    <r>
      <rPr>
        <b/>
        <sz val="11"/>
        <color theme="1"/>
        <rFont val="Calibri"/>
        <family val="2"/>
        <scheme val="minor"/>
      </rPr>
      <t>Note</t>
    </r>
    <r>
      <rPr>
        <sz val="11"/>
        <color theme="1"/>
        <rFont val="Calibri"/>
        <family val="2"/>
        <scheme val="minor"/>
      </rPr>
      <t>: if you are an animal derivative producer, group products in the following categories: whole, cuts, ground, organs, bones. Each category, per species, counts as one product.</t>
    </r>
  </si>
  <si>
    <t>spirulina</t>
  </si>
  <si>
    <t>lower(H14)</t>
  </si>
  <si>
    <t>ergocalciferol</t>
  </si>
  <si>
    <t>methylcobalamin</t>
  </si>
  <si>
    <t>phytonadione</t>
  </si>
  <si>
    <t>Products Requested for Estimate</t>
  </si>
  <si>
    <t>How many additional products will you enroll (excluding products which your co-packers will enroll on your behalf)? A product is a unique formulation and/or name (including brand name)</t>
  </si>
  <si>
    <r>
      <t xml:space="preserve">How many of the products from </t>
    </r>
    <r>
      <rPr>
        <b/>
        <u/>
        <sz val="11"/>
        <color theme="0"/>
        <rFont val="Calibri"/>
        <family val="2"/>
        <scheme val="minor"/>
      </rPr>
      <t>Step 2</t>
    </r>
    <r>
      <rPr>
        <b/>
        <sz val="11"/>
        <color theme="0"/>
        <rFont val="Calibri"/>
        <family val="2"/>
        <scheme val="minor"/>
      </rPr>
      <t>, if any, contain an animal derived ingredient where the weight percentage of that ingredient is higher than .5% of the finished product when calculated excluding water and salt?</t>
    </r>
  </si>
  <si>
    <r>
      <t xml:space="preserve">How many owned facilities and/or copackers (final handlers) that are not previously enrolled produce the products indicated in </t>
    </r>
    <r>
      <rPr>
        <b/>
        <u/>
        <sz val="11"/>
        <color theme="0"/>
        <rFont val="Calibri"/>
        <family val="2"/>
        <scheme val="minor"/>
      </rPr>
      <t>Step 2</t>
    </r>
    <r>
      <rPr>
        <b/>
        <sz val="11"/>
        <color theme="0"/>
        <rFont val="Calibri"/>
        <family val="2"/>
        <scheme val="minor"/>
      </rPr>
      <t>?</t>
    </r>
  </si>
  <si>
    <t>Already enrolled and want an estimate for additional products? Click Here.</t>
  </si>
  <si>
    <t>How many owned facilities and/or copackers (final handlers) produce the products indicated in Step 3?</t>
  </si>
  <si>
    <t>chlorophyll</t>
  </si>
  <si>
    <t>beeswax</t>
  </si>
  <si>
    <t>color</t>
  </si>
  <si>
    <t>methionine</t>
  </si>
  <si>
    <t>tocopherol</t>
  </si>
  <si>
    <t>maize</t>
  </si>
  <si>
    <t>culture</t>
  </si>
  <si>
    <r>
      <rPr>
        <b/>
        <sz val="11"/>
        <color theme="1"/>
        <rFont val="Calibri"/>
        <family val="2"/>
        <scheme val="minor"/>
      </rPr>
      <t>Instructions:</t>
    </r>
    <r>
      <rPr>
        <sz val="11"/>
        <color theme="1"/>
        <rFont val="Calibri"/>
        <family val="2"/>
        <scheme val="minor"/>
      </rPr>
      <t xml:space="preserve"> for a given IngrRisk group, copy the final formula into Word. Then, go to first cell in HR column on "Cost Estimate" sheet. Then, select the cell that uses these names (in the Cost Estimate tab, HR column). Next, copy the text from Word into the Name Manager for that Defined Name. This will provide the correct initial reference for the Defined Name.</t>
    </r>
  </si>
  <si>
    <r>
      <t xml:space="preserve">Testing and On-site Inspections:  </t>
    </r>
    <r>
      <rPr>
        <sz val="10"/>
        <color indexed="8"/>
        <rFont val="Calibri"/>
        <family val="2"/>
      </rPr>
      <t>Cost estimates do not include costs of facility inspections or GMO testing. You will be notified if an inspection and/or GMO test is required once we have evaluated all data post-enrollment. Please see our fee schedule for details on these costs.</t>
    </r>
  </si>
  <si>
    <r>
      <rPr>
        <b/>
        <sz val="10"/>
        <color indexed="8"/>
        <rFont val="Calibri"/>
        <family val="2"/>
      </rPr>
      <t xml:space="preserve">Renewal. </t>
    </r>
    <r>
      <rPr>
        <sz val="10"/>
        <color indexed="8"/>
        <rFont val="Calibri"/>
        <family val="2"/>
      </rPr>
      <t>The Product Verification Program is annually renewed.  Renewal begins 12 months from the date of the first verified product, or 18 months from the date of enrollment, whichever comes first. If you add more items to your record throughout the year, additional costs will be incurred.</t>
    </r>
  </si>
  <si>
    <t>High GMO-Risk Ingredients</t>
  </si>
  <si>
    <t xml:space="preserve">Non-GMO Project Administrative Fee </t>
  </si>
  <si>
    <t xml:space="preserve">Sub-total </t>
  </si>
  <si>
    <r>
      <rPr>
        <b/>
        <sz val="12"/>
        <color indexed="8"/>
        <rFont val="Calibri"/>
        <family val="2"/>
      </rPr>
      <t>Instructions:</t>
    </r>
    <r>
      <rPr>
        <sz val="12"/>
        <color indexed="8"/>
        <rFont val="Calibri"/>
        <family val="2"/>
      </rPr>
      <t xml:space="preserve"> This form is only for clients enrolled with FoodChain who wish to estimate costs for additional products. Please fill out the questionnaire below in sequence using </t>
    </r>
    <r>
      <rPr>
        <b/>
        <sz val="12"/>
        <color indexed="8"/>
        <rFont val="Calibri"/>
        <family val="2"/>
      </rPr>
      <t>Microsoft Excel 2007 (or higher)</t>
    </r>
    <r>
      <rPr>
        <sz val="12"/>
        <color indexed="8"/>
        <rFont val="Calibri"/>
        <family val="2"/>
      </rPr>
      <t xml:space="preserve">. If you have any questions, please contact FoodChain ID at </t>
    </r>
    <r>
      <rPr>
        <u/>
        <sz val="12"/>
        <color indexed="8"/>
        <rFont val="Calibri"/>
        <family val="2"/>
      </rPr>
      <t>enroll@foodchainid.com</t>
    </r>
    <r>
      <rPr>
        <sz val="12"/>
        <color indexed="8"/>
        <rFont val="Calibri"/>
        <family val="2"/>
      </rPr>
      <t xml:space="preserve"> or </t>
    </r>
    <r>
      <rPr>
        <u/>
        <sz val="12"/>
        <color indexed="8"/>
        <rFont val="Calibri"/>
        <family val="2"/>
      </rPr>
      <t>641-469-6181 x 3</t>
    </r>
    <r>
      <rPr>
        <sz val="12"/>
        <color indexed="8"/>
        <rFont val="Calibri"/>
        <family val="2"/>
      </rPr>
      <t>. When complete, please submit this form by email.</t>
    </r>
  </si>
  <si>
    <t>Products 11-50</t>
  </si>
  <si>
    <t>Products 51+</t>
  </si>
  <si>
    <t>First 10 Products</t>
  </si>
  <si>
    <t>Brand Owner Only Fee</t>
  </si>
  <si>
    <t>Facility/Co-packer Fee</t>
  </si>
  <si>
    <r>
      <t xml:space="preserve">Please provide a unique ingredient list (excluding ingredients which are previously enrolled) for  the products included in </t>
    </r>
    <r>
      <rPr>
        <b/>
        <u/>
        <sz val="11"/>
        <color theme="0"/>
        <rFont val="Calibri"/>
        <family val="2"/>
        <scheme val="minor"/>
      </rPr>
      <t>Step 2</t>
    </r>
    <r>
      <rPr>
        <b/>
        <sz val="11"/>
        <color theme="0"/>
        <rFont val="Calibri"/>
        <family val="2"/>
        <scheme val="minor"/>
      </rPr>
      <t>.</t>
    </r>
  </si>
  <si>
    <r>
      <t xml:space="preserve">Please provide a unique ingredient list for the products included in </t>
    </r>
    <r>
      <rPr>
        <b/>
        <u/>
        <sz val="11"/>
        <color theme="0"/>
        <rFont val="Calibri"/>
        <family val="2"/>
        <scheme val="minor"/>
      </rPr>
      <t>Step 3</t>
    </r>
    <r>
      <rPr>
        <b/>
        <sz val="11"/>
        <color theme="0"/>
        <rFont val="Calibri"/>
        <family val="2"/>
        <scheme val="minor"/>
      </rPr>
      <t xml:space="preserve">. </t>
    </r>
  </si>
  <si>
    <t>Annual Participation Fee</t>
  </si>
  <si>
    <r>
      <rPr>
        <b/>
        <sz val="12"/>
        <color indexed="8"/>
        <rFont val="Calibri"/>
        <family val="2"/>
      </rPr>
      <t>Instructions</t>
    </r>
    <r>
      <rPr>
        <sz val="12"/>
        <color indexed="8"/>
        <rFont val="Calibri"/>
        <family val="2"/>
      </rPr>
      <t xml:space="preserve">: Please fill out the questionnaire below in sequence using </t>
    </r>
    <r>
      <rPr>
        <b/>
        <sz val="12"/>
        <color indexed="8"/>
        <rFont val="Calibri"/>
        <family val="2"/>
      </rPr>
      <t>Microsoft Excel 2007 (or higher)</t>
    </r>
    <r>
      <rPr>
        <sz val="12"/>
        <color indexed="8"/>
        <rFont val="Calibri"/>
        <family val="2"/>
      </rPr>
      <t xml:space="preserve">. If you have any questions, please contact FoodChain ID at </t>
    </r>
    <r>
      <rPr>
        <u/>
        <sz val="12"/>
        <color indexed="8"/>
        <rFont val="Calibri"/>
        <family val="2"/>
      </rPr>
      <t>enroll@foodchainid.com</t>
    </r>
    <r>
      <rPr>
        <sz val="12"/>
        <color indexed="8"/>
        <rFont val="Calibri"/>
        <family val="2"/>
      </rPr>
      <t xml:space="preserve"> or </t>
    </r>
    <r>
      <rPr>
        <u/>
        <sz val="12"/>
        <color indexed="8"/>
        <rFont val="Calibri"/>
        <family val="2"/>
      </rPr>
      <t>641-469-6181 x 3</t>
    </r>
    <r>
      <rPr>
        <sz val="12"/>
        <color indexed="8"/>
        <rFont val="Calibri"/>
        <family val="2"/>
      </rPr>
      <t xml:space="preserve">. Upon completion, please submit this form to FoodChain ID's enrollment team at </t>
    </r>
    <r>
      <rPr>
        <u/>
        <sz val="12"/>
        <color rgb="FF000000"/>
        <rFont val="Calibri"/>
        <family val="2"/>
      </rPr>
      <t>enroll@foodchainid.com</t>
    </r>
    <r>
      <rPr>
        <sz val="12"/>
        <color indexed="8"/>
        <rFont val="Calibri"/>
        <family val="2"/>
      </rPr>
      <t>.</t>
    </r>
  </si>
  <si>
    <r>
      <t xml:space="preserve">If Yes, will </t>
    </r>
    <r>
      <rPr>
        <b/>
        <u/>
        <sz val="11"/>
        <color theme="1"/>
        <rFont val="Calibri"/>
        <family val="2"/>
        <scheme val="minor"/>
      </rPr>
      <t>all</t>
    </r>
    <r>
      <rPr>
        <sz val="11"/>
        <color theme="1"/>
        <rFont val="Calibri"/>
        <family val="2"/>
        <scheme val="minor"/>
      </rPr>
      <t xml:space="preserve"> your co-packers enroll the products you wish to have verified with the NGP? </t>
    </r>
  </si>
  <si>
    <t>How many products will you enroll (excluding products which your co-packers will enroll on your behalf)? A product is a uniquely branded formula and process.</t>
  </si>
  <si>
    <r>
      <rPr>
        <b/>
        <sz val="11"/>
        <color theme="1"/>
        <rFont val="Calibri"/>
        <family val="2"/>
        <scheme val="minor"/>
      </rPr>
      <t>Note</t>
    </r>
    <r>
      <rPr>
        <sz val="11"/>
        <color theme="1"/>
        <rFont val="Calibri"/>
        <family val="2"/>
        <scheme val="minor"/>
      </rPr>
      <t xml:space="preserve">: If the product is packaged in different sizes and the name is the same on each label, then all sizes are counted as one product. </t>
    </r>
  </si>
  <si>
    <r>
      <t xml:space="preserve">How many of the products from </t>
    </r>
    <r>
      <rPr>
        <b/>
        <u/>
        <sz val="11"/>
        <color theme="0"/>
        <rFont val="Calibri"/>
        <family val="2"/>
        <scheme val="minor"/>
      </rPr>
      <t>Step 3</t>
    </r>
    <r>
      <rPr>
        <b/>
        <sz val="11"/>
        <color theme="0"/>
        <rFont val="Calibri"/>
        <family val="2"/>
        <scheme val="minor"/>
      </rPr>
      <t>, if any, contain an animal derived ingredient where the weight percentage of that ingredient is higher than .5% of the finished product (excluding water and salt)?</t>
    </r>
  </si>
  <si>
    <r>
      <rPr>
        <b/>
        <sz val="11"/>
        <color theme="1"/>
        <rFont val="Calibri"/>
        <family val="2"/>
        <scheme val="minor"/>
      </rPr>
      <t>Note:</t>
    </r>
    <r>
      <rPr>
        <sz val="11"/>
        <color theme="1"/>
        <rFont val="Calibri"/>
        <family val="2"/>
        <scheme val="minor"/>
      </rPr>
      <t xml:space="preserve"> If you are an animal derivative producer, your ingredient list needs to include all inputs to the feed rations separately, including pasture, if applicable. e.g. corn, soy, alfalfa, limestone, grass hay, calcium, vitamin premix.</t>
    </r>
  </si>
  <si>
    <t>potato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</si>
</sst>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_(* #,##0.00_);_(* \(#,##0.00\);_(* &quot;-&quot;??_);_(@_)"/>
  </numFmts>
  <fonts count="22" x14ac:knownFonts="1">
    <font>
      <sz val="11"/>
      <color theme="1"/>
      <name val="Calibri"/>
      <family val="2"/>
      <scheme val="minor"/>
    </font>
    <font>
      <sz val="11"/>
      <color theme="1"/>
      <name val="Courier New"/>
      <family val="3"/>
    </font>
    <font>
      <b/>
      <sz val="11"/>
      <color theme="1"/>
      <name val="Calibri"/>
      <family val="2"/>
      <scheme val="minor"/>
    </font>
    <font>
      <sz val="11"/>
      <color theme="1"/>
      <name val="Calibri"/>
      <family val="2"/>
      <scheme val="minor"/>
    </font>
    <font>
      <b/>
      <sz val="11"/>
      <color theme="0"/>
      <name val="Calibri"/>
      <family val="2"/>
      <scheme val="minor"/>
    </font>
    <font>
      <sz val="12"/>
      <color indexed="8"/>
      <name val="Calibri"/>
      <family val="2"/>
    </font>
    <font>
      <b/>
      <u/>
      <sz val="11"/>
      <color theme="1"/>
      <name val="Calibri"/>
      <family val="2"/>
      <scheme val="minor"/>
    </font>
    <font>
      <b/>
      <u/>
      <sz val="11"/>
      <color theme="0"/>
      <name val="Calibri"/>
      <family val="2"/>
      <scheme val="minor"/>
    </font>
    <font>
      <u/>
      <sz val="11"/>
      <color theme="10"/>
      <name val="Calibri"/>
      <family val="2"/>
      <scheme val="minor"/>
    </font>
    <font>
      <b/>
      <sz val="14"/>
      <color theme="5"/>
      <name val="Calibri"/>
      <family val="2"/>
      <scheme val="minor"/>
    </font>
    <font>
      <b/>
      <sz val="14"/>
      <color theme="0"/>
      <name val="Calibri"/>
      <family val="2"/>
      <scheme val="minor"/>
    </font>
    <font>
      <sz val="10"/>
      <color indexed="8"/>
      <name val="Calibri"/>
      <family val="2"/>
    </font>
    <font>
      <b/>
      <sz val="10"/>
      <color indexed="8"/>
      <name val="Calibri"/>
      <family val="2"/>
    </font>
    <font>
      <i/>
      <sz val="11"/>
      <color theme="1"/>
      <name val="Calibri"/>
      <family val="2"/>
      <scheme val="minor"/>
    </font>
    <font>
      <b/>
      <sz val="11"/>
      <color indexed="8"/>
      <name val="Calibri"/>
      <family val="2"/>
    </font>
    <font>
      <sz val="11"/>
      <color theme="0"/>
      <name val="Calibri"/>
      <family val="2"/>
      <scheme val="minor"/>
    </font>
    <font>
      <i/>
      <sz val="9"/>
      <color theme="1"/>
      <name val="Calibri"/>
      <family val="2"/>
      <scheme val="minor"/>
    </font>
    <font>
      <u/>
      <sz val="10"/>
      <color theme="10"/>
      <name val="Calibri"/>
      <family val="2"/>
      <scheme val="minor"/>
    </font>
    <font>
      <sz val="10"/>
      <color rgb="FFFF0000"/>
      <name val="Calibri"/>
      <family val="2"/>
      <scheme val="minor"/>
    </font>
    <font>
      <b/>
      <sz val="12"/>
      <color indexed="8"/>
      <name val="Calibri"/>
      <family val="2"/>
    </font>
    <font>
      <u/>
      <sz val="12"/>
      <color indexed="8"/>
      <name val="Calibri"/>
      <family val="2"/>
    </font>
    <font>
      <u/>
      <sz val="12"/>
      <color rgb="FF000000"/>
      <name val="Calibri"/>
      <family val="2"/>
    </font>
  </fonts>
  <fills count="8">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0"/>
        <bgColor indexed="64"/>
      </patternFill>
    </fill>
  </fills>
  <borders count="24">
    <border>
      <left/>
      <right/>
      <top/>
      <bottom/>
      <diagonal/>
    </border>
    <border>
      <left style="medium">
        <color theme="9"/>
      </left>
      <right style="medium">
        <color theme="9"/>
      </right>
      <top style="medium">
        <color theme="9"/>
      </top>
      <bottom style="medium">
        <color theme="9"/>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style="medium">
        <color theme="9" tint="0.59996337778862885"/>
      </left>
      <right/>
      <top style="medium">
        <color theme="9"/>
      </top>
      <bottom style="medium">
        <color theme="9" tint="0.59996337778862885"/>
      </bottom>
      <diagonal/>
    </border>
    <border>
      <left/>
      <right/>
      <top style="medium">
        <color theme="9"/>
      </top>
      <bottom style="medium">
        <color theme="9" tint="0.59996337778862885"/>
      </bottom>
      <diagonal/>
    </border>
    <border>
      <left/>
      <right style="medium">
        <color theme="9" tint="0.59996337778862885"/>
      </right>
      <top style="medium">
        <color theme="9"/>
      </top>
      <bottom style="medium">
        <color theme="9" tint="0.59996337778862885"/>
      </bottom>
      <diagonal/>
    </border>
    <border>
      <left style="medium">
        <color theme="9" tint="0.59996337778862885"/>
      </left>
      <right/>
      <top style="medium">
        <color theme="9" tint="0.59996337778862885"/>
      </top>
      <bottom style="medium">
        <color theme="9" tint="0.59996337778862885"/>
      </bottom>
      <diagonal/>
    </border>
    <border>
      <left/>
      <right/>
      <top style="medium">
        <color theme="9" tint="0.59996337778862885"/>
      </top>
      <bottom style="medium">
        <color theme="9" tint="0.59996337778862885"/>
      </bottom>
      <diagonal/>
    </border>
    <border>
      <left/>
      <right style="medium">
        <color theme="9" tint="0.59996337778862885"/>
      </right>
      <top style="medium">
        <color theme="9" tint="0.59996337778862885"/>
      </top>
      <bottom style="medium">
        <color theme="9" tint="0.59996337778862885"/>
      </bottom>
      <diagonal/>
    </border>
    <border>
      <left/>
      <right/>
      <top/>
      <bottom style="thick">
        <color theme="9"/>
      </bottom>
      <diagonal/>
    </border>
    <border>
      <left/>
      <right/>
      <top style="medium">
        <color theme="9" tint="0.59996337778862885"/>
      </top>
      <bottom/>
      <diagonal/>
    </border>
    <border>
      <left/>
      <right/>
      <top/>
      <bottom style="medium">
        <color theme="0"/>
      </bottom>
      <diagonal/>
    </border>
    <border>
      <left/>
      <right/>
      <top style="medium">
        <color theme="0"/>
      </top>
      <bottom style="thick">
        <color theme="9"/>
      </bottom>
      <diagonal/>
    </border>
    <border>
      <left style="hair">
        <color theme="9"/>
      </left>
      <right style="hair">
        <color theme="9"/>
      </right>
      <top style="thick">
        <color theme="9"/>
      </top>
      <bottom style="hair">
        <color theme="9"/>
      </bottom>
      <diagonal/>
    </border>
    <border>
      <left style="hair">
        <color theme="9"/>
      </left>
      <right style="hair">
        <color theme="9"/>
      </right>
      <top style="hair">
        <color theme="9"/>
      </top>
      <bottom style="hair">
        <color theme="9"/>
      </bottom>
      <diagonal/>
    </border>
    <border>
      <left/>
      <right/>
      <top/>
      <bottom style="hair">
        <color theme="9"/>
      </bottom>
      <diagonal/>
    </border>
    <border>
      <left/>
      <right/>
      <top style="hair">
        <color theme="9"/>
      </top>
      <bottom style="hair">
        <color theme="9"/>
      </bottom>
      <diagonal/>
    </border>
    <border>
      <left/>
      <right/>
      <top/>
      <bottom style="thin">
        <color indexed="64"/>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top/>
      <bottom style="medium">
        <color theme="9" tint="0.59996337778862885"/>
      </bottom>
      <diagonal/>
    </border>
    <border>
      <left style="medium">
        <color theme="9" tint="-0.249977111117893"/>
      </left>
      <right/>
      <top style="medium">
        <color theme="9"/>
      </top>
      <bottom style="medium">
        <color theme="9"/>
      </bottom>
      <diagonal/>
    </border>
    <border>
      <left/>
      <right style="medium">
        <color theme="9"/>
      </right>
      <top style="medium">
        <color theme="9"/>
      </top>
      <bottom style="medium">
        <color theme="9"/>
      </bottom>
      <diagonal/>
    </border>
  </borders>
  <cellStyleXfs count="3">
    <xf numFmtId="0" fontId="0" fillId="0" borderId="0"/>
    <xf numFmtId="0" fontId="8" fillId="0" borderId="0" applyNumberFormat="0" applyFill="0" applyBorder="0" applyAlignment="0" applyProtection="0"/>
    <xf numFmtId="165" fontId="3" fillId="0" borderId="0" applyFont="0" applyFill="0" applyBorder="0" applyAlignment="0" applyProtection="0"/>
  </cellStyleXfs>
  <cellXfs count="99">
    <xf numFmtId="0" fontId="0" fillId="0" borderId="0" xfId="0"/>
    <xf numFmtId="0" fontId="1" fillId="0" borderId="0" xfId="0" applyFont="1" applyAlignment="1">
      <alignment horizontal="left" vertical="center" indent="10"/>
    </xf>
    <xf numFmtId="0" fontId="2" fillId="0" borderId="0" xfId="0" applyFont="1"/>
    <xf numFmtId="0" fontId="0" fillId="0" borderId="0" xfId="0" applyAlignment="1">
      <alignment horizontal="center"/>
    </xf>
    <xf numFmtId="0" fontId="5" fillId="0" borderId="0" xfId="0" applyFont="1" applyAlignment="1">
      <alignment vertical="top" wrapText="1"/>
    </xf>
    <xf numFmtId="0" fontId="5" fillId="0" borderId="0" xfId="0" applyFont="1" applyAlignment="1">
      <alignment horizontal="center" vertical="top" wrapText="1"/>
    </xf>
    <xf numFmtId="0" fontId="0" fillId="0" borderId="0" xfId="0" applyAlignment="1">
      <alignment wrapText="1"/>
    </xf>
    <xf numFmtId="0" fontId="0" fillId="2" borderId="0" xfId="0" applyFill="1"/>
    <xf numFmtId="0" fontId="0" fillId="3" borderId="2" xfId="0" applyFill="1" applyBorder="1"/>
    <xf numFmtId="0" fontId="0" fillId="0" borderId="0" xfId="0" applyAlignment="1">
      <alignment horizontal="center" vertical="center"/>
    </xf>
    <xf numFmtId="0" fontId="2" fillId="0" borderId="4" xfId="0" applyFont="1" applyBorder="1"/>
    <xf numFmtId="0" fontId="0" fillId="2" borderId="6" xfId="0" applyFill="1" applyBorder="1"/>
    <xf numFmtId="0" fontId="0" fillId="2" borderId="8" xfId="0" applyFill="1" applyBorder="1"/>
    <xf numFmtId="0" fontId="0" fillId="2" borderId="9" xfId="0" applyFill="1" applyBorder="1"/>
    <xf numFmtId="0" fontId="0" fillId="2" borderId="10" xfId="0" applyFill="1" applyBorder="1"/>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left"/>
    </xf>
    <xf numFmtId="0" fontId="0" fillId="2" borderId="0" xfId="0" applyFill="1" applyAlignment="1">
      <alignment horizontal="left" wrapText="1"/>
    </xf>
    <xf numFmtId="0" fontId="0" fillId="2" borderId="0" xfId="0" applyFill="1" applyAlignment="1">
      <alignment horizontal="left"/>
    </xf>
    <xf numFmtId="0" fontId="8" fillId="0" borderId="0" xfId="1"/>
    <xf numFmtId="0" fontId="9" fillId="0" borderId="0" xfId="0" applyFont="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12" fillId="0" borderId="0" xfId="0" applyFont="1" applyAlignment="1">
      <alignment horizontal="left" vertical="top" wrapText="1"/>
    </xf>
    <xf numFmtId="0" fontId="11" fillId="0" borderId="0" xfId="0" applyFont="1" applyAlignment="1">
      <alignment horizontal="left"/>
    </xf>
    <xf numFmtId="164" fontId="11" fillId="0" borderId="0" xfId="0" applyNumberFormat="1" applyFont="1" applyAlignment="1">
      <alignment horizontal="center"/>
    </xf>
    <xf numFmtId="1" fontId="11" fillId="0" borderId="0" xfId="2" applyNumberFormat="1" applyFont="1" applyAlignment="1">
      <alignment horizontal="center" vertical="top"/>
    </xf>
    <xf numFmtId="0" fontId="2" fillId="0" borderId="13" xfId="0" applyFont="1" applyBorder="1" applyAlignment="1">
      <alignment horizontal="center" wrapText="1"/>
    </xf>
    <xf numFmtId="0" fontId="0" fillId="0" borderId="15" xfId="0" applyBorder="1"/>
    <xf numFmtId="0" fontId="0" fillId="0" borderId="15" xfId="0" applyBorder="1" applyAlignment="1">
      <alignment horizontal="center"/>
    </xf>
    <xf numFmtId="0" fontId="0" fillId="0" borderId="16" xfId="0" applyBorder="1"/>
    <xf numFmtId="0" fontId="0" fillId="0" borderId="16" xfId="0" applyBorder="1" applyAlignment="1">
      <alignment horizontal="center"/>
    </xf>
    <xf numFmtId="0" fontId="0" fillId="0" borderId="17" xfId="0" applyBorder="1"/>
    <xf numFmtId="0" fontId="0" fillId="0" borderId="18" xfId="0" applyBorder="1"/>
    <xf numFmtId="0" fontId="8" fillId="0" borderId="18" xfId="1" applyBorder="1"/>
    <xf numFmtId="0" fontId="0" fillId="0" borderId="17" xfId="0" applyBorder="1" applyAlignment="1">
      <alignment wrapText="1"/>
    </xf>
    <xf numFmtId="0" fontId="11" fillId="4" borderId="0" xfId="0" applyFont="1" applyFill="1" applyAlignment="1">
      <alignment horizontal="left"/>
    </xf>
    <xf numFmtId="164" fontId="11" fillId="4" borderId="0" xfId="0" applyNumberFormat="1" applyFont="1" applyFill="1" applyAlignment="1">
      <alignment horizontal="center"/>
    </xf>
    <xf numFmtId="1" fontId="11" fillId="4" borderId="0" xfId="2" applyNumberFormat="1" applyFont="1" applyFill="1" applyAlignment="1">
      <alignment horizontal="center" vertical="top"/>
    </xf>
    <xf numFmtId="0" fontId="11" fillId="0" borderId="16" xfId="0" applyFont="1" applyBorder="1" applyAlignment="1">
      <alignment horizontal="left"/>
    </xf>
    <xf numFmtId="0" fontId="0" fillId="0" borderId="0" xfId="0" applyAlignment="1">
      <alignment horizontal="left" vertical="top" readingOrder="1"/>
    </xf>
    <xf numFmtId="0" fontId="0" fillId="0" borderId="0" xfId="0" applyAlignment="1">
      <alignment horizontal="right" vertical="top" readingOrder="1"/>
    </xf>
    <xf numFmtId="0" fontId="2" fillId="0" borderId="0" xfId="0" applyFont="1" applyAlignment="1">
      <alignment horizontal="left" vertical="top" readingOrder="1"/>
    </xf>
    <xf numFmtId="0" fontId="2" fillId="0" borderId="0" xfId="0" applyFont="1" applyAlignment="1">
      <alignment horizontal="right" vertical="top" readingOrder="1"/>
    </xf>
    <xf numFmtId="0" fontId="0" fillId="5" borderId="0" xfId="0" applyFill="1"/>
    <xf numFmtId="0" fontId="11" fillId="0" borderId="16" xfId="0" applyFont="1" applyBorder="1" applyAlignment="1">
      <alignment horizontal="center"/>
    </xf>
    <xf numFmtId="0" fontId="10" fillId="3" borderId="0" xfId="0" applyFont="1" applyFill="1"/>
    <xf numFmtId="0" fontId="15" fillId="3" borderId="0" xfId="0" applyFont="1" applyFill="1"/>
    <xf numFmtId="0" fontId="2" fillId="0" borderId="11" xfId="0" applyFont="1" applyBorder="1" applyAlignment="1">
      <alignment wrapText="1"/>
    </xf>
    <xf numFmtId="0" fontId="2" fillId="0" borderId="11" xfId="0" applyFont="1" applyBorder="1" applyAlignment="1">
      <alignment horizontal="center" wrapText="1"/>
    </xf>
    <xf numFmtId="0" fontId="16" fillId="0" borderId="0" xfId="0" applyFont="1"/>
    <xf numFmtId="0" fontId="8" fillId="0" borderId="14" xfId="1" applyBorder="1" applyAlignment="1">
      <alignment horizontal="center"/>
    </xf>
    <xf numFmtId="0" fontId="18" fillId="0" borderId="0" xfId="0" applyFont="1"/>
    <xf numFmtId="0" fontId="2" fillId="0" borderId="0" xfId="0" applyFont="1" applyAlignment="1">
      <alignment horizontal="center" vertical="center"/>
    </xf>
    <xf numFmtId="49" fontId="0" fillId="0" borderId="17" xfId="0" applyNumberFormat="1" applyBorder="1"/>
    <xf numFmtId="0" fontId="14" fillId="4" borderId="11" xfId="0" applyFont="1" applyFill="1" applyBorder="1" applyAlignment="1">
      <alignment horizontal="left"/>
    </xf>
    <xf numFmtId="0" fontId="11" fillId="4" borderId="11" xfId="0" applyFont="1" applyFill="1" applyBorder="1" applyAlignment="1">
      <alignment horizontal="left"/>
    </xf>
    <xf numFmtId="164" fontId="11" fillId="4" borderId="11" xfId="0" applyNumberFormat="1" applyFont="1" applyFill="1" applyBorder="1" applyAlignment="1">
      <alignment horizontal="center"/>
    </xf>
    <xf numFmtId="1" fontId="11" fillId="4" borderId="11" xfId="2" applyNumberFormat="1" applyFont="1" applyFill="1" applyBorder="1" applyAlignment="1">
      <alignment horizontal="center" vertical="top"/>
    </xf>
    <xf numFmtId="164" fontId="14" fillId="4" borderId="11" xfId="0" applyNumberFormat="1" applyFont="1" applyFill="1" applyBorder="1" applyAlignment="1">
      <alignment horizontal="center"/>
    </xf>
    <xf numFmtId="0" fontId="10" fillId="6" borderId="20" xfId="0" applyFont="1" applyFill="1" applyBorder="1" applyAlignment="1">
      <alignment horizontal="center" vertical="center"/>
    </xf>
    <xf numFmtId="0" fontId="4" fillId="3" borderId="2" xfId="0" applyFont="1" applyFill="1" applyBorder="1" applyAlignment="1">
      <alignment vertical="center"/>
    </xf>
    <xf numFmtId="0" fontId="2" fillId="4" borderId="0" xfId="0" applyFont="1" applyFill="1" applyAlignment="1">
      <alignment wrapText="1"/>
    </xf>
    <xf numFmtId="0" fontId="5" fillId="0" borderId="0" xfId="0" applyFont="1" applyAlignment="1">
      <alignment horizontal="left" vertical="top" wrapText="1"/>
    </xf>
    <xf numFmtId="0" fontId="4" fillId="3" borderId="2" xfId="0" applyFont="1" applyFill="1" applyBorder="1" applyAlignment="1">
      <alignment horizontal="left" vertical="center" wrapText="1"/>
    </xf>
    <xf numFmtId="0" fontId="11" fillId="7" borderId="0" xfId="0" applyFont="1" applyFill="1" applyAlignment="1">
      <alignment horizontal="left"/>
    </xf>
    <xf numFmtId="164" fontId="11" fillId="7" borderId="0" xfId="0" applyNumberFormat="1" applyFont="1" applyFill="1" applyAlignment="1">
      <alignment horizontal="center"/>
    </xf>
    <xf numFmtId="1" fontId="11" fillId="7" borderId="0" xfId="2" applyNumberFormat="1" applyFont="1" applyFill="1" applyAlignment="1">
      <alignment horizontal="center" vertical="top"/>
    </xf>
    <xf numFmtId="0" fontId="14" fillId="4" borderId="19" xfId="0" applyFont="1" applyFill="1" applyBorder="1" applyAlignment="1">
      <alignment horizontal="left"/>
    </xf>
    <xf numFmtId="0" fontId="11" fillId="4" borderId="19" xfId="0" applyFont="1" applyFill="1" applyBorder="1" applyAlignment="1">
      <alignment horizontal="left"/>
    </xf>
    <xf numFmtId="164" fontId="11" fillId="4" borderId="19" xfId="0" applyNumberFormat="1" applyFont="1" applyFill="1" applyBorder="1" applyAlignment="1">
      <alignment horizontal="center"/>
    </xf>
    <xf numFmtId="1" fontId="11" fillId="4" borderId="19" xfId="2" applyNumberFormat="1" applyFont="1" applyFill="1" applyBorder="1" applyAlignment="1">
      <alignment horizontal="center" vertical="top"/>
    </xf>
    <xf numFmtId="164" fontId="12" fillId="4" borderId="19" xfId="0" applyNumberFormat="1" applyFont="1" applyFill="1" applyBorder="1" applyAlignment="1">
      <alignment horizontal="center"/>
    </xf>
    <xf numFmtId="0" fontId="0" fillId="0" borderId="0" xfId="0" applyAlignment="1">
      <alignment wrapText="1"/>
    </xf>
    <xf numFmtId="0" fontId="8" fillId="0" borderId="0" xfId="1"/>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5" fillId="0" borderId="0" xfId="0" applyFont="1" applyAlignment="1">
      <alignment horizontal="left" vertical="top"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0" borderId="0" xfId="0" applyAlignment="1">
      <alignment horizontal="left" wrapText="1"/>
    </xf>
    <xf numFmtId="0" fontId="2" fillId="0" borderId="0" xfId="0" applyFont="1" applyAlignment="1">
      <alignment horizontal="center"/>
    </xf>
    <xf numFmtId="0" fontId="2" fillId="0" borderId="11" xfId="0" applyFont="1" applyBorder="1" applyAlignment="1">
      <alignment horizontal="center"/>
    </xf>
    <xf numFmtId="0" fontId="0" fillId="2" borderId="3" xfId="0" applyFill="1" applyBorder="1" applyAlignment="1">
      <alignment vertical="center" wrapText="1"/>
    </xf>
    <xf numFmtId="0" fontId="0" fillId="2" borderId="0" xfId="0" applyFill="1" applyAlignment="1">
      <alignment wrapText="1"/>
    </xf>
    <xf numFmtId="0" fontId="0" fillId="2" borderId="21" xfId="0" applyFill="1" applyBorder="1" applyAlignment="1">
      <alignment vertical="center" wrapText="1"/>
    </xf>
    <xf numFmtId="0" fontId="0" fillId="2" borderId="12" xfId="0" applyFill="1" applyBorder="1" applyAlignment="1">
      <alignment wrapText="1"/>
    </xf>
    <xf numFmtId="0" fontId="0" fillId="2" borderId="9" xfId="0" applyFill="1" applyBorder="1" applyAlignment="1">
      <alignment vertical="center" wrapText="1"/>
    </xf>
    <xf numFmtId="0" fontId="4" fillId="3" borderId="22" xfId="0" applyFont="1" applyFill="1" applyBorder="1" applyAlignment="1">
      <alignment horizontal="left" vertical="center" wrapText="1"/>
    </xf>
    <xf numFmtId="0" fontId="0" fillId="0" borderId="2" xfId="0" applyBorder="1"/>
    <xf numFmtId="0" fontId="0" fillId="0" borderId="23" xfId="0" applyBorder="1"/>
    <xf numFmtId="0" fontId="17" fillId="0" borderId="0" xfId="1" applyFont="1" applyAlignment="1">
      <alignment horizontal="center"/>
    </xf>
    <xf numFmtId="0" fontId="2" fillId="0" borderId="11" xfId="0" applyFont="1" applyBorder="1" applyAlignment="1">
      <alignment wrapText="1"/>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left" vertical="top" wrapText="1"/>
    </xf>
  </cellXfs>
  <cellStyles count="3">
    <cellStyle name="Collegamento ipertestuale" xfId="1" builtinId="8"/>
    <cellStyle name="Migliaia" xfId="2"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1816100</xdr:colOff>
          <xdr:row>42</xdr:row>
          <xdr:rowOff>190500</xdr:rowOff>
        </xdr:from>
        <xdr:to>
          <xdr:col>2</xdr:col>
          <xdr:colOff>2120900</xdr:colOff>
          <xdr:row>43</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1524000</xdr:colOff>
          <xdr:row>43</xdr:row>
          <xdr:rowOff>203200</xdr:rowOff>
        </xdr:from>
        <xdr:to>
          <xdr:col>2</xdr:col>
          <xdr:colOff>1828800</xdr:colOff>
          <xdr:row>44</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635000</xdr:colOff>
          <xdr:row>42</xdr:row>
          <xdr:rowOff>190500</xdr:rowOff>
        </xdr:from>
        <xdr:to>
          <xdr:col>3</xdr:col>
          <xdr:colOff>939800</xdr:colOff>
          <xdr:row>43</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43</xdr:row>
          <xdr:rowOff>203200</xdr:rowOff>
        </xdr:from>
        <xdr:to>
          <xdr:col>3</xdr:col>
          <xdr:colOff>812800</xdr:colOff>
          <xdr:row>44</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42</xdr:row>
          <xdr:rowOff>203200</xdr:rowOff>
        </xdr:from>
        <xdr:to>
          <xdr:col>4</xdr:col>
          <xdr:colOff>1714500</xdr:colOff>
          <xdr:row>43</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43</xdr:row>
          <xdr:rowOff>203200</xdr:rowOff>
        </xdr:from>
        <xdr:to>
          <xdr:col>4</xdr:col>
          <xdr:colOff>1409700</xdr:colOff>
          <xdr:row>44</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42</xdr:row>
          <xdr:rowOff>190500</xdr:rowOff>
        </xdr:from>
        <xdr:to>
          <xdr:col>6</xdr:col>
          <xdr:colOff>101600</xdr:colOff>
          <xdr:row>43</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136073</xdr:colOff>
      <xdr:row>0</xdr:row>
      <xdr:rowOff>52917</xdr:rowOff>
    </xdr:from>
    <xdr:to>
      <xdr:col>1</xdr:col>
      <xdr:colOff>917123</xdr:colOff>
      <xdr:row>1</xdr:row>
      <xdr:rowOff>44904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6073" y="52917"/>
          <a:ext cx="147652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solidFill>
                <a:schemeClr val="bg1">
                  <a:lumMod val="65000"/>
                </a:schemeClr>
              </a:solidFill>
            </a:rPr>
            <a:t>Control Version: FC9112018</a:t>
          </a:r>
        </a:p>
      </xdr:txBody>
    </xdr:sp>
    <xdr:clientData/>
  </xdr:twoCellAnchor>
  <xdr:twoCellAnchor editAs="oneCell">
    <xdr:from>
      <xdr:col>0</xdr:col>
      <xdr:colOff>0</xdr:colOff>
      <xdr:row>0</xdr:row>
      <xdr:rowOff>75595</xdr:rowOff>
    </xdr:from>
    <xdr:to>
      <xdr:col>2</xdr:col>
      <xdr:colOff>120902</xdr:colOff>
      <xdr:row>4</xdr:row>
      <xdr:rowOff>128512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5595"/>
          <a:ext cx="1957866" cy="710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120902</xdr:colOff>
      <xdr:row>4</xdr:row>
      <xdr:rowOff>52917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30627" cy="719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1140077</xdr:colOff>
      <xdr:row>3</xdr:row>
      <xdr:rowOff>148167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0"/>
          <a:ext cx="1730627" cy="719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foodchainid.com/Non-GMO-Project/Pric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H1565"/>
  <sheetViews>
    <sheetView showGridLines="0" tabSelected="1" topLeftCell="A5" zoomScaleNormal="100" workbookViewId="0">
      <selection activeCell="C15" sqref="C15"/>
    </sheetView>
  </sheetViews>
  <sheetFormatPr baseColWidth="10" defaultColWidth="8.83203125" defaultRowHeight="15" x14ac:dyDescent="0.2"/>
  <cols>
    <col min="1" max="1" width="9.1640625" customWidth="1"/>
    <col min="2" max="2" width="15" customWidth="1"/>
    <col min="3" max="3" width="36.5" customWidth="1"/>
    <col min="4" max="4" width="17.1640625" customWidth="1"/>
    <col min="5" max="5" width="36.5" customWidth="1"/>
    <col min="6" max="6" width="11.6640625" customWidth="1"/>
    <col min="7" max="7" width="10.5" style="3" customWidth="1"/>
    <col min="8" max="8" width="12.1640625" customWidth="1"/>
  </cols>
  <sheetData>
    <row r="4" spans="1:8" ht="7.5" customHeight="1" x14ac:dyDescent="0.2"/>
    <row r="5" spans="1:8" ht="48" customHeight="1" x14ac:dyDescent="0.2">
      <c r="A5" s="79" t="s">
        <v>249</v>
      </c>
      <c r="B5" s="79"/>
      <c r="C5" s="79"/>
      <c r="D5" s="79"/>
      <c r="E5" s="79"/>
      <c r="F5" s="4"/>
      <c r="G5" s="5"/>
      <c r="H5" s="4"/>
    </row>
    <row r="6" spans="1:8" ht="19" customHeight="1" x14ac:dyDescent="0.2">
      <c r="A6" s="65"/>
      <c r="B6" s="65"/>
      <c r="C6" s="65"/>
      <c r="D6" s="65"/>
      <c r="E6" s="65"/>
      <c r="F6" s="4"/>
      <c r="G6" s="5"/>
      <c r="H6" s="4"/>
    </row>
    <row r="7" spans="1:8" x14ac:dyDescent="0.2">
      <c r="A7" s="76" t="s">
        <v>225</v>
      </c>
      <c r="B7" s="76"/>
      <c r="C7" s="76"/>
      <c r="D7" s="76"/>
      <c r="E7" s="76"/>
    </row>
    <row r="8" spans="1:8" x14ac:dyDescent="0.2">
      <c r="A8" s="20"/>
    </row>
    <row r="9" spans="1:8" x14ac:dyDescent="0.2">
      <c r="A9" s="2" t="s">
        <v>8</v>
      </c>
      <c r="B9" s="2"/>
    </row>
    <row r="10" spans="1:8" x14ac:dyDescent="0.2">
      <c r="A10" s="2"/>
      <c r="B10" s="2" t="s">
        <v>24</v>
      </c>
    </row>
    <row r="11" spans="1:8" ht="15" customHeight="1" x14ac:dyDescent="0.2">
      <c r="B11" s="82" t="s">
        <v>211</v>
      </c>
      <c r="C11" s="82"/>
      <c r="D11" s="82"/>
      <c r="E11" s="82"/>
    </row>
    <row r="12" spans="1:8" ht="15" customHeight="1" x14ac:dyDescent="0.2">
      <c r="B12" s="75" t="s">
        <v>210</v>
      </c>
      <c r="C12" s="75"/>
      <c r="D12" s="75"/>
      <c r="E12" s="75"/>
    </row>
    <row r="13" spans="1:8" ht="15" customHeight="1" x14ac:dyDescent="0.2">
      <c r="B13" s="75" t="s">
        <v>209</v>
      </c>
      <c r="C13" s="75"/>
      <c r="D13" s="75"/>
      <c r="E13" s="75"/>
    </row>
    <row r="14" spans="1:8" ht="15" customHeight="1" thickBot="1" x14ac:dyDescent="0.25">
      <c r="B14" s="6"/>
      <c r="C14" s="6"/>
      <c r="D14" s="6"/>
      <c r="E14" s="6"/>
    </row>
    <row r="15" spans="1:8" ht="15" customHeight="1" thickBot="1" x14ac:dyDescent="0.25">
      <c r="A15" s="62" t="s">
        <v>16</v>
      </c>
      <c r="B15" s="10" t="s">
        <v>25</v>
      </c>
      <c r="C15" s="37"/>
      <c r="D15" s="10" t="s">
        <v>200</v>
      </c>
      <c r="E15" s="37"/>
    </row>
    <row r="17" spans="1:7" ht="16" thickBot="1" x14ac:dyDescent="0.25">
      <c r="B17" s="10" t="s">
        <v>194</v>
      </c>
    </row>
    <row r="18" spans="1:7" x14ac:dyDescent="0.2">
      <c r="B18" s="34" t="s">
        <v>195</v>
      </c>
      <c r="C18" s="34"/>
      <c r="D18" s="34" t="s">
        <v>197</v>
      </c>
      <c r="E18" s="34"/>
    </row>
    <row r="19" spans="1:7" x14ac:dyDescent="0.2">
      <c r="B19" s="34" t="s">
        <v>196</v>
      </c>
      <c r="C19" s="34"/>
      <c r="D19" s="34" t="s">
        <v>202</v>
      </c>
      <c r="E19" s="56"/>
    </row>
    <row r="20" spans="1:7" x14ac:dyDescent="0.2">
      <c r="B20" s="34" t="s">
        <v>198</v>
      </c>
      <c r="C20" s="34"/>
      <c r="D20" s="34" t="s">
        <v>201</v>
      </c>
      <c r="E20" s="34"/>
    </row>
    <row r="21" spans="1:7" x14ac:dyDescent="0.2">
      <c r="D21" s="52" t="s">
        <v>199</v>
      </c>
    </row>
    <row r="23" spans="1:7" ht="15.75" customHeight="1" thickBot="1" x14ac:dyDescent="0.25">
      <c r="B23" s="10" t="s">
        <v>1</v>
      </c>
      <c r="D23" s="10" t="s">
        <v>6</v>
      </c>
    </row>
    <row r="24" spans="1:7" ht="15" customHeight="1" x14ac:dyDescent="0.2">
      <c r="A24" s="21"/>
      <c r="B24" s="34" t="s">
        <v>3</v>
      </c>
      <c r="C24" s="34"/>
      <c r="D24" s="34" t="s">
        <v>3</v>
      </c>
      <c r="E24" s="34"/>
    </row>
    <row r="25" spans="1:7" ht="15" customHeight="1" x14ac:dyDescent="0.2">
      <c r="A25" s="21"/>
      <c r="B25" s="35" t="s">
        <v>2</v>
      </c>
      <c r="C25" s="35"/>
      <c r="D25" s="35" t="s">
        <v>7</v>
      </c>
      <c r="E25" s="35"/>
    </row>
    <row r="26" spans="1:7" ht="15" customHeight="1" x14ac:dyDescent="0.2">
      <c r="A26" s="21"/>
      <c r="B26" s="35" t="s">
        <v>214</v>
      </c>
      <c r="C26" s="36"/>
      <c r="D26" s="35" t="s">
        <v>4</v>
      </c>
      <c r="E26" s="36"/>
    </row>
    <row r="27" spans="1:7" ht="15.75" customHeight="1" x14ac:dyDescent="0.2">
      <c r="A27" s="21"/>
      <c r="B27" s="35" t="s">
        <v>5</v>
      </c>
      <c r="C27" s="35"/>
      <c r="D27" s="35" t="s">
        <v>5</v>
      </c>
      <c r="E27" s="35"/>
    </row>
    <row r="29" spans="1:7" ht="16" thickBot="1" x14ac:dyDescent="0.25"/>
    <row r="30" spans="1:7" ht="31.5" customHeight="1" thickBot="1" x14ac:dyDescent="0.25">
      <c r="A30" s="62" t="s">
        <v>17</v>
      </c>
      <c r="B30" s="63" t="s">
        <v>205</v>
      </c>
      <c r="C30" s="8"/>
      <c r="D30" s="8"/>
      <c r="E30" s="8"/>
      <c r="F30" s="8"/>
      <c r="G30" s="22"/>
    </row>
    <row r="31" spans="1:7" ht="31.5" customHeight="1" thickBot="1" x14ac:dyDescent="0.25">
      <c r="A31" s="9"/>
      <c r="C31" s="80" t="s">
        <v>250</v>
      </c>
      <c r="D31" s="81"/>
      <c r="E31" s="81"/>
      <c r="F31" s="11"/>
      <c r="G31" s="23"/>
    </row>
    <row r="32" spans="1:7" ht="15.75" customHeight="1" thickBot="1" x14ac:dyDescent="0.25">
      <c r="A32" s="9"/>
      <c r="C32" s="12" t="s">
        <v>9</v>
      </c>
      <c r="D32" s="13"/>
      <c r="E32" s="13"/>
      <c r="F32" s="14"/>
      <c r="G32" s="9"/>
    </row>
    <row r="33" spans="1:7" ht="16" thickBot="1" x14ac:dyDescent="0.25">
      <c r="G33" s="9"/>
    </row>
    <row r="34" spans="1:7" ht="37.5" customHeight="1" thickBot="1" x14ac:dyDescent="0.25">
      <c r="A34" s="62" t="s">
        <v>18</v>
      </c>
      <c r="B34" s="77" t="s">
        <v>251</v>
      </c>
      <c r="C34" s="78"/>
      <c r="D34" s="78"/>
      <c r="E34" s="78"/>
      <c r="F34" s="8"/>
      <c r="G34" s="22"/>
    </row>
    <row r="35" spans="1:7" ht="31.5" customHeight="1" thickBot="1" x14ac:dyDescent="0.25">
      <c r="A35" s="9"/>
      <c r="C35" s="87" t="s">
        <v>252</v>
      </c>
      <c r="D35" s="87"/>
      <c r="E35" s="87"/>
      <c r="F35" s="7"/>
      <c r="G35" s="9"/>
    </row>
    <row r="36" spans="1:7" ht="31.5" customHeight="1" x14ac:dyDescent="0.2">
      <c r="A36" s="9"/>
      <c r="C36" s="88" t="s">
        <v>215</v>
      </c>
      <c r="D36" s="88"/>
      <c r="E36" s="88"/>
      <c r="F36" s="7"/>
      <c r="G36" s="9"/>
    </row>
    <row r="37" spans="1:7" ht="29.25" customHeight="1" thickBot="1" x14ac:dyDescent="0.25">
      <c r="A37" s="9"/>
      <c r="G37" s="9"/>
    </row>
    <row r="38" spans="1:7" ht="33" customHeight="1" thickBot="1" x14ac:dyDescent="0.25">
      <c r="A38" s="62" t="s">
        <v>19</v>
      </c>
      <c r="B38" s="77" t="s">
        <v>253</v>
      </c>
      <c r="C38" s="78"/>
      <c r="D38" s="78"/>
      <c r="E38" s="78"/>
      <c r="F38" s="66"/>
      <c r="G38" s="22"/>
    </row>
    <row r="39" spans="1:7" ht="31.5" customHeight="1" thickBot="1" x14ac:dyDescent="0.25">
      <c r="A39" s="9"/>
      <c r="B39" s="55"/>
      <c r="C39" s="80" t="s">
        <v>203</v>
      </c>
      <c r="D39" s="81"/>
      <c r="E39" s="81"/>
      <c r="F39" s="11"/>
      <c r="G39" s="23"/>
    </row>
    <row r="40" spans="1:7" ht="31.5" customHeight="1" thickBot="1" x14ac:dyDescent="0.25">
      <c r="A40" s="9"/>
      <c r="B40" s="55"/>
      <c r="C40" s="89" t="s">
        <v>206</v>
      </c>
      <c r="D40" s="89"/>
      <c r="E40" s="89"/>
      <c r="F40" s="7"/>
      <c r="G40" s="9"/>
    </row>
    <row r="41" spans="1:7" ht="29.25" customHeight="1" thickBot="1" x14ac:dyDescent="0.25">
      <c r="G41" s="9"/>
    </row>
    <row r="42" spans="1:7" ht="35.25" customHeight="1" thickBot="1" x14ac:dyDescent="0.25">
      <c r="A42" s="62" t="s">
        <v>20</v>
      </c>
      <c r="B42" s="77" t="s">
        <v>207</v>
      </c>
      <c r="C42" s="78"/>
      <c r="D42" s="78"/>
      <c r="E42" s="78"/>
      <c r="F42" s="66"/>
      <c r="G42" s="22"/>
    </row>
    <row r="43" spans="1:7" ht="31.5" customHeight="1" thickBot="1" x14ac:dyDescent="0.25">
      <c r="A43" s="9"/>
      <c r="C43" s="15" t="s">
        <v>10</v>
      </c>
      <c r="D43" s="16" t="s">
        <v>14</v>
      </c>
      <c r="E43" s="16" t="s">
        <v>11</v>
      </c>
      <c r="F43" s="17" t="s">
        <v>13</v>
      </c>
      <c r="G43" s="24"/>
    </row>
    <row r="44" spans="1:7" ht="32.25" customHeight="1" x14ac:dyDescent="0.2">
      <c r="A44" s="9"/>
      <c r="C44" s="18" t="s">
        <v>12</v>
      </c>
      <c r="D44" s="18" t="s">
        <v>15</v>
      </c>
      <c r="E44" s="18" t="s">
        <v>23</v>
      </c>
      <c r="F44" s="19"/>
      <c r="G44" s="9"/>
    </row>
    <row r="45" spans="1:7" ht="32.25" customHeight="1" thickBot="1" x14ac:dyDescent="0.25">
      <c r="G45" s="9"/>
    </row>
    <row r="46" spans="1:7" ht="30" customHeight="1" thickBot="1" x14ac:dyDescent="0.25">
      <c r="A46" s="62" t="s">
        <v>21</v>
      </c>
      <c r="B46" s="77" t="s">
        <v>226</v>
      </c>
      <c r="C46" s="78"/>
      <c r="D46" s="78"/>
      <c r="E46" s="78"/>
      <c r="F46" s="66"/>
      <c r="G46" s="22"/>
    </row>
    <row r="47" spans="1:7" ht="31.5" customHeight="1" thickBot="1" x14ac:dyDescent="0.25"/>
    <row r="48" spans="1:7" ht="27" customHeight="1" thickBot="1" x14ac:dyDescent="0.25">
      <c r="A48" s="62" t="s">
        <v>22</v>
      </c>
      <c r="B48" s="77" t="s">
        <v>247</v>
      </c>
      <c r="C48" s="78"/>
      <c r="D48" s="78"/>
      <c r="E48" s="78"/>
      <c r="F48" s="66"/>
    </row>
    <row r="49" spans="1:7" ht="31.5" customHeight="1" x14ac:dyDescent="0.2">
      <c r="A49" s="9"/>
      <c r="B49" s="2"/>
      <c r="C49" s="85" t="s">
        <v>31</v>
      </c>
      <c r="D49" s="85"/>
      <c r="E49" s="85"/>
      <c r="F49" s="7"/>
    </row>
    <row r="50" spans="1:7" ht="31.5" customHeight="1" x14ac:dyDescent="0.2">
      <c r="A50" s="9"/>
      <c r="B50" s="2"/>
      <c r="C50" s="86" t="s">
        <v>254</v>
      </c>
      <c r="D50" s="86"/>
      <c r="E50" s="86"/>
      <c r="F50" s="7"/>
    </row>
    <row r="51" spans="1:7" ht="44.25" customHeight="1" x14ac:dyDescent="0.2">
      <c r="B51" s="2"/>
    </row>
    <row r="52" spans="1:7" ht="15" customHeight="1" thickBot="1" x14ac:dyDescent="0.25">
      <c r="B52" s="2"/>
      <c r="C52" s="83" t="s">
        <v>0</v>
      </c>
      <c r="D52" s="29" t="s">
        <v>29</v>
      </c>
    </row>
    <row r="53" spans="1:7" ht="16" thickBot="1" x14ac:dyDescent="0.25">
      <c r="C53" s="84"/>
      <c r="D53" s="53" t="str">
        <f>HYPERLINK("http://www.nongmoproject.org/find-non-gmo/search-participating-products/", "NGP Web Site?")</f>
        <v>NGP Web Site?</v>
      </c>
      <c r="E53" s="20"/>
    </row>
    <row r="54" spans="1:7" ht="16" thickTop="1" x14ac:dyDescent="0.2">
      <c r="C54" s="30"/>
      <c r="D54" s="33"/>
    </row>
    <row r="55" spans="1:7" ht="15.75" customHeight="1" x14ac:dyDescent="0.2">
      <c r="C55" s="32"/>
      <c r="D55" s="33"/>
    </row>
    <row r="56" spans="1:7" ht="15" customHeight="1" x14ac:dyDescent="0.2">
      <c r="C56" s="32"/>
      <c r="D56" s="33"/>
    </row>
    <row r="57" spans="1:7" x14ac:dyDescent="0.2">
      <c r="C57" s="32"/>
      <c r="D57" s="33"/>
    </row>
    <row r="58" spans="1:7" x14ac:dyDescent="0.2">
      <c r="B58" s="1"/>
      <c r="C58" s="32"/>
      <c r="D58" s="33"/>
    </row>
    <row r="59" spans="1:7" x14ac:dyDescent="0.2">
      <c r="C59" s="32"/>
      <c r="D59" s="33"/>
      <c r="G59"/>
    </row>
    <row r="60" spans="1:7" x14ac:dyDescent="0.2">
      <c r="C60" s="32"/>
      <c r="D60" s="33"/>
      <c r="G60"/>
    </row>
    <row r="61" spans="1:7" x14ac:dyDescent="0.2">
      <c r="C61" s="32"/>
      <c r="D61" s="33"/>
      <c r="G61"/>
    </row>
    <row r="62" spans="1:7" x14ac:dyDescent="0.2">
      <c r="C62" s="32"/>
      <c r="D62" s="33"/>
      <c r="G62"/>
    </row>
    <row r="63" spans="1:7" x14ac:dyDescent="0.2">
      <c r="C63" s="32"/>
      <c r="D63" s="33"/>
      <c r="G63"/>
    </row>
    <row r="64" spans="1:7" x14ac:dyDescent="0.2">
      <c r="C64" s="32"/>
      <c r="D64" s="33"/>
      <c r="G64"/>
    </row>
    <row r="65" spans="3:7" x14ac:dyDescent="0.2">
      <c r="C65" s="32"/>
      <c r="D65" s="33"/>
      <c r="G65"/>
    </row>
    <row r="66" spans="3:7" x14ac:dyDescent="0.2">
      <c r="C66" s="32"/>
      <c r="D66" s="33"/>
      <c r="G66"/>
    </row>
    <row r="67" spans="3:7" x14ac:dyDescent="0.2">
      <c r="C67" s="32"/>
      <c r="D67" s="33"/>
      <c r="G67"/>
    </row>
    <row r="68" spans="3:7" x14ac:dyDescent="0.2">
      <c r="C68" s="32"/>
      <c r="D68" s="33"/>
      <c r="G68"/>
    </row>
    <row r="69" spans="3:7" x14ac:dyDescent="0.2">
      <c r="C69" s="32"/>
      <c r="D69" s="33"/>
      <c r="G69"/>
    </row>
    <row r="70" spans="3:7" x14ac:dyDescent="0.2">
      <c r="C70" s="32"/>
      <c r="D70" s="33"/>
      <c r="G70"/>
    </row>
    <row r="71" spans="3:7" x14ac:dyDescent="0.2">
      <c r="C71" s="32"/>
      <c r="D71" s="33"/>
      <c r="G71"/>
    </row>
    <row r="72" spans="3:7" x14ac:dyDescent="0.2">
      <c r="C72" s="32"/>
      <c r="D72" s="33"/>
      <c r="G72"/>
    </row>
    <row r="73" spans="3:7" x14ac:dyDescent="0.2">
      <c r="C73" s="32"/>
      <c r="D73" s="33"/>
      <c r="G73"/>
    </row>
    <row r="74" spans="3:7" x14ac:dyDescent="0.2">
      <c r="C74" s="32"/>
      <c r="D74" s="33"/>
      <c r="G74"/>
    </row>
    <row r="75" spans="3:7" x14ac:dyDescent="0.2">
      <c r="C75" s="32"/>
      <c r="D75" s="33"/>
      <c r="G75"/>
    </row>
    <row r="76" spans="3:7" x14ac:dyDescent="0.2">
      <c r="C76" s="32"/>
      <c r="D76" s="33"/>
      <c r="G76"/>
    </row>
    <row r="77" spans="3:7" x14ac:dyDescent="0.2">
      <c r="C77" s="32"/>
      <c r="D77" s="33"/>
      <c r="G77"/>
    </row>
    <row r="78" spans="3:7" x14ac:dyDescent="0.2">
      <c r="C78" s="32"/>
      <c r="D78" s="33"/>
      <c r="G78"/>
    </row>
    <row r="79" spans="3:7" x14ac:dyDescent="0.2">
      <c r="C79" s="32"/>
      <c r="D79" s="33"/>
      <c r="G79"/>
    </row>
    <row r="80" spans="3:7" x14ac:dyDescent="0.2">
      <c r="C80" s="32"/>
      <c r="D80" s="33"/>
      <c r="G80"/>
    </row>
    <row r="81" spans="3:7" x14ac:dyDescent="0.2">
      <c r="C81" s="32"/>
      <c r="D81" s="33"/>
      <c r="G81"/>
    </row>
    <row r="82" spans="3:7" x14ac:dyDescent="0.2">
      <c r="C82" s="32"/>
      <c r="D82" s="33"/>
      <c r="G82"/>
    </row>
    <row r="83" spans="3:7" x14ac:dyDescent="0.2">
      <c r="C83" s="32"/>
      <c r="D83" s="33"/>
      <c r="G83"/>
    </row>
    <row r="84" spans="3:7" x14ac:dyDescent="0.2">
      <c r="C84" s="32"/>
      <c r="D84" s="33"/>
      <c r="G84"/>
    </row>
    <row r="85" spans="3:7" x14ac:dyDescent="0.2">
      <c r="C85" s="32"/>
      <c r="D85" s="33"/>
      <c r="G85"/>
    </row>
    <row r="86" spans="3:7" x14ac:dyDescent="0.2">
      <c r="C86" s="32"/>
      <c r="D86" s="33"/>
      <c r="G86"/>
    </row>
    <row r="87" spans="3:7" x14ac:dyDescent="0.2">
      <c r="C87" s="32"/>
      <c r="D87" s="33"/>
      <c r="G87"/>
    </row>
    <row r="88" spans="3:7" x14ac:dyDescent="0.2">
      <c r="C88" s="32"/>
      <c r="D88" s="33"/>
      <c r="G88"/>
    </row>
    <row r="89" spans="3:7" x14ac:dyDescent="0.2">
      <c r="C89" s="32"/>
      <c r="D89" s="33"/>
      <c r="G89"/>
    </row>
    <row r="90" spans="3:7" x14ac:dyDescent="0.2">
      <c r="C90" s="32"/>
      <c r="D90" s="33"/>
      <c r="G90"/>
    </row>
    <row r="91" spans="3:7" x14ac:dyDescent="0.2">
      <c r="C91" s="32"/>
      <c r="D91" s="33"/>
      <c r="G91"/>
    </row>
    <row r="92" spans="3:7" x14ac:dyDescent="0.2">
      <c r="C92" s="32"/>
      <c r="D92" s="33"/>
      <c r="G92"/>
    </row>
    <row r="93" spans="3:7" x14ac:dyDescent="0.2">
      <c r="C93" s="32"/>
      <c r="D93" s="33"/>
      <c r="G93"/>
    </row>
    <row r="94" spans="3:7" x14ac:dyDescent="0.2">
      <c r="C94" s="32"/>
      <c r="D94" s="33"/>
      <c r="G94"/>
    </row>
    <row r="95" spans="3:7" x14ac:dyDescent="0.2">
      <c r="C95" s="32"/>
      <c r="D95" s="33"/>
      <c r="G95"/>
    </row>
    <row r="96" spans="3:7" x14ac:dyDescent="0.2">
      <c r="C96" s="32"/>
      <c r="D96" s="33"/>
      <c r="G96"/>
    </row>
    <row r="97" spans="3:7" x14ac:dyDescent="0.2">
      <c r="C97" s="32"/>
      <c r="D97" s="33"/>
      <c r="G97"/>
    </row>
    <row r="98" spans="3:7" x14ac:dyDescent="0.2">
      <c r="C98" s="32"/>
      <c r="D98" s="33"/>
      <c r="G98"/>
    </row>
    <row r="99" spans="3:7" x14ac:dyDescent="0.2">
      <c r="C99" s="32"/>
      <c r="D99" s="33"/>
      <c r="G99"/>
    </row>
    <row r="100" spans="3:7" x14ac:dyDescent="0.2">
      <c r="C100" s="32"/>
      <c r="D100" s="33"/>
      <c r="G100"/>
    </row>
    <row r="101" spans="3:7" x14ac:dyDescent="0.2">
      <c r="C101" s="32"/>
      <c r="D101" s="33"/>
      <c r="G101"/>
    </row>
    <row r="102" spans="3:7" x14ac:dyDescent="0.2">
      <c r="C102" s="32"/>
      <c r="D102" s="33"/>
      <c r="G102"/>
    </row>
    <row r="103" spans="3:7" x14ac:dyDescent="0.2">
      <c r="C103" s="32"/>
      <c r="D103" s="33"/>
      <c r="G103"/>
    </row>
    <row r="104" spans="3:7" x14ac:dyDescent="0.2">
      <c r="C104" s="32"/>
      <c r="D104" s="33"/>
      <c r="G104"/>
    </row>
    <row r="105" spans="3:7" x14ac:dyDescent="0.2">
      <c r="C105" s="32"/>
      <c r="D105" s="33"/>
      <c r="G105"/>
    </row>
    <row r="106" spans="3:7" x14ac:dyDescent="0.2">
      <c r="C106" s="32"/>
      <c r="D106" s="33"/>
      <c r="G106"/>
    </row>
    <row r="107" spans="3:7" x14ac:dyDescent="0.2">
      <c r="C107" s="32"/>
      <c r="D107" s="33"/>
      <c r="G107"/>
    </row>
    <row r="108" spans="3:7" x14ac:dyDescent="0.2">
      <c r="C108" s="32"/>
      <c r="D108" s="33"/>
      <c r="G108"/>
    </row>
    <row r="109" spans="3:7" x14ac:dyDescent="0.2">
      <c r="C109" s="32"/>
      <c r="D109" s="33"/>
      <c r="G109"/>
    </row>
    <row r="110" spans="3:7" x14ac:dyDescent="0.2">
      <c r="C110" s="32"/>
      <c r="D110" s="33"/>
      <c r="G110"/>
    </row>
    <row r="111" spans="3:7" x14ac:dyDescent="0.2">
      <c r="C111" s="32"/>
      <c r="D111" s="33"/>
      <c r="G111"/>
    </row>
    <row r="112" spans="3:7" x14ac:dyDescent="0.2">
      <c r="C112" s="32"/>
      <c r="D112" s="33"/>
      <c r="G112"/>
    </row>
    <row r="113" spans="3:7" x14ac:dyDescent="0.2">
      <c r="C113" s="32"/>
      <c r="D113" s="33"/>
      <c r="G113"/>
    </row>
    <row r="114" spans="3:7" x14ac:dyDescent="0.2">
      <c r="C114" s="32"/>
      <c r="D114" s="33"/>
      <c r="G114"/>
    </row>
    <row r="115" spans="3:7" x14ac:dyDescent="0.2">
      <c r="C115" s="32"/>
      <c r="D115" s="33"/>
      <c r="G115"/>
    </row>
    <row r="116" spans="3:7" x14ac:dyDescent="0.2">
      <c r="C116" s="32"/>
      <c r="D116" s="33"/>
      <c r="G116"/>
    </row>
    <row r="117" spans="3:7" x14ac:dyDescent="0.2">
      <c r="C117" s="32"/>
      <c r="D117" s="33"/>
      <c r="G117"/>
    </row>
    <row r="118" spans="3:7" x14ac:dyDescent="0.2">
      <c r="C118" s="32"/>
      <c r="D118" s="33"/>
      <c r="G118"/>
    </row>
    <row r="119" spans="3:7" x14ac:dyDescent="0.2">
      <c r="C119" s="32"/>
      <c r="D119" s="33"/>
      <c r="G119"/>
    </row>
    <row r="120" spans="3:7" x14ac:dyDescent="0.2">
      <c r="C120" s="32"/>
      <c r="D120" s="33"/>
      <c r="G120"/>
    </row>
    <row r="121" spans="3:7" x14ac:dyDescent="0.2">
      <c r="C121" s="32"/>
      <c r="D121" s="33"/>
      <c r="G121"/>
    </row>
    <row r="122" spans="3:7" x14ac:dyDescent="0.2">
      <c r="C122" s="32"/>
      <c r="D122" s="33"/>
      <c r="G122"/>
    </row>
    <row r="123" spans="3:7" x14ac:dyDescent="0.2">
      <c r="C123" s="32"/>
      <c r="D123" s="33"/>
      <c r="G123"/>
    </row>
    <row r="124" spans="3:7" x14ac:dyDescent="0.2">
      <c r="C124" s="32"/>
      <c r="D124" s="33"/>
      <c r="G124"/>
    </row>
    <row r="125" spans="3:7" x14ac:dyDescent="0.2">
      <c r="C125" s="32"/>
      <c r="D125" s="33"/>
      <c r="G125"/>
    </row>
    <row r="126" spans="3:7" x14ac:dyDescent="0.2">
      <c r="C126" s="32"/>
      <c r="D126" s="33"/>
      <c r="G126"/>
    </row>
    <row r="127" spans="3:7" x14ac:dyDescent="0.2">
      <c r="C127" s="32"/>
      <c r="D127" s="33"/>
      <c r="G127"/>
    </row>
    <row r="128" spans="3:7" x14ac:dyDescent="0.2">
      <c r="C128" s="32"/>
      <c r="D128" s="33"/>
      <c r="G128"/>
    </row>
    <row r="129" spans="3:7" x14ac:dyDescent="0.2">
      <c r="C129" s="32"/>
      <c r="D129" s="33"/>
      <c r="G129"/>
    </row>
    <row r="130" spans="3:7" x14ac:dyDescent="0.2">
      <c r="C130" s="32"/>
      <c r="D130" s="33"/>
      <c r="G130"/>
    </row>
    <row r="131" spans="3:7" x14ac:dyDescent="0.2">
      <c r="C131" s="32"/>
      <c r="D131" s="33"/>
      <c r="G131"/>
    </row>
    <row r="132" spans="3:7" x14ac:dyDescent="0.2">
      <c r="C132" s="32"/>
      <c r="D132" s="33"/>
      <c r="G132"/>
    </row>
    <row r="133" spans="3:7" x14ac:dyDescent="0.2">
      <c r="C133" s="32"/>
      <c r="D133" s="33"/>
      <c r="G133"/>
    </row>
    <row r="134" spans="3:7" x14ac:dyDescent="0.2">
      <c r="C134" s="32"/>
      <c r="D134" s="33"/>
      <c r="G134"/>
    </row>
    <row r="135" spans="3:7" x14ac:dyDescent="0.2">
      <c r="C135" s="32"/>
      <c r="D135" s="33"/>
      <c r="G135"/>
    </row>
    <row r="136" spans="3:7" x14ac:dyDescent="0.2">
      <c r="C136" s="32"/>
      <c r="D136" s="33"/>
      <c r="G136"/>
    </row>
    <row r="137" spans="3:7" x14ac:dyDescent="0.2">
      <c r="C137" s="32"/>
      <c r="D137" s="33"/>
      <c r="G137"/>
    </row>
    <row r="138" spans="3:7" x14ac:dyDescent="0.2">
      <c r="C138" s="32"/>
      <c r="D138" s="33"/>
      <c r="G138"/>
    </row>
    <row r="139" spans="3:7" x14ac:dyDescent="0.2">
      <c r="C139" s="32"/>
      <c r="D139" s="33"/>
      <c r="G139"/>
    </row>
    <row r="140" spans="3:7" x14ac:dyDescent="0.2">
      <c r="C140" s="32"/>
      <c r="D140" s="33"/>
      <c r="G140"/>
    </row>
    <row r="141" spans="3:7" x14ac:dyDescent="0.2">
      <c r="C141" s="32"/>
      <c r="D141" s="33"/>
      <c r="G141"/>
    </row>
    <row r="142" spans="3:7" x14ac:dyDescent="0.2">
      <c r="C142" s="32"/>
      <c r="D142" s="33"/>
      <c r="G142"/>
    </row>
    <row r="143" spans="3:7" x14ac:dyDescent="0.2">
      <c r="C143" s="32"/>
      <c r="D143" s="33"/>
      <c r="G143"/>
    </row>
    <row r="144" spans="3:7" x14ac:dyDescent="0.2">
      <c r="C144" s="32"/>
      <c r="D144" s="33"/>
      <c r="G144"/>
    </row>
    <row r="145" spans="3:7" x14ac:dyDescent="0.2">
      <c r="C145" s="32"/>
      <c r="D145" s="33"/>
      <c r="G145"/>
    </row>
    <row r="146" spans="3:7" x14ac:dyDescent="0.2">
      <c r="C146" s="32"/>
      <c r="D146" s="33"/>
      <c r="G146"/>
    </row>
    <row r="147" spans="3:7" x14ac:dyDescent="0.2">
      <c r="C147" s="32"/>
      <c r="D147" s="33"/>
      <c r="G147"/>
    </row>
    <row r="148" spans="3:7" x14ac:dyDescent="0.2">
      <c r="C148" s="32"/>
      <c r="D148" s="33"/>
      <c r="G148"/>
    </row>
    <row r="149" spans="3:7" x14ac:dyDescent="0.2">
      <c r="C149" s="32"/>
      <c r="D149" s="33"/>
      <c r="G149"/>
    </row>
    <row r="150" spans="3:7" x14ac:dyDescent="0.2">
      <c r="C150" s="32"/>
      <c r="D150" s="33"/>
      <c r="G150"/>
    </row>
    <row r="151" spans="3:7" x14ac:dyDescent="0.2">
      <c r="C151" s="32"/>
      <c r="D151" s="33"/>
      <c r="G151"/>
    </row>
    <row r="152" spans="3:7" x14ac:dyDescent="0.2">
      <c r="C152" s="32"/>
      <c r="D152" s="33"/>
      <c r="G152"/>
    </row>
    <row r="153" spans="3:7" x14ac:dyDescent="0.2">
      <c r="C153" s="32"/>
      <c r="D153" s="33"/>
      <c r="G153"/>
    </row>
    <row r="154" spans="3:7" x14ac:dyDescent="0.2">
      <c r="C154" s="32"/>
      <c r="D154" s="33"/>
      <c r="G154"/>
    </row>
    <row r="155" spans="3:7" x14ac:dyDescent="0.2">
      <c r="C155" s="32"/>
      <c r="D155" s="33"/>
      <c r="G155"/>
    </row>
    <row r="156" spans="3:7" x14ac:dyDescent="0.2">
      <c r="C156" s="32"/>
      <c r="D156" s="33"/>
      <c r="G156"/>
    </row>
    <row r="157" spans="3:7" x14ac:dyDescent="0.2">
      <c r="C157" s="32"/>
      <c r="D157" s="33"/>
      <c r="G157"/>
    </row>
    <row r="158" spans="3:7" x14ac:dyDescent="0.2">
      <c r="C158" s="32"/>
      <c r="D158" s="33"/>
      <c r="G158"/>
    </row>
    <row r="159" spans="3:7" x14ac:dyDescent="0.2">
      <c r="C159" s="32"/>
      <c r="D159" s="33"/>
      <c r="G159"/>
    </row>
    <row r="160" spans="3:7" x14ac:dyDescent="0.2">
      <c r="C160" s="32"/>
      <c r="D160" s="33"/>
      <c r="G160"/>
    </row>
    <row r="161" spans="3:7" x14ac:dyDescent="0.2">
      <c r="C161" s="32"/>
      <c r="D161" s="33"/>
      <c r="G161"/>
    </row>
    <row r="162" spans="3:7" x14ac:dyDescent="0.2">
      <c r="C162" s="32"/>
      <c r="D162" s="33"/>
      <c r="G162"/>
    </row>
    <row r="163" spans="3:7" x14ac:dyDescent="0.2">
      <c r="C163" s="32"/>
      <c r="D163" s="33"/>
      <c r="G163"/>
    </row>
    <row r="164" spans="3:7" x14ac:dyDescent="0.2">
      <c r="C164" s="32"/>
      <c r="D164" s="33"/>
      <c r="G164"/>
    </row>
    <row r="165" spans="3:7" x14ac:dyDescent="0.2">
      <c r="C165" s="32"/>
      <c r="D165" s="33"/>
      <c r="G165"/>
    </row>
    <row r="166" spans="3:7" x14ac:dyDescent="0.2">
      <c r="C166" s="32"/>
      <c r="D166" s="33"/>
      <c r="G166"/>
    </row>
    <row r="167" spans="3:7" x14ac:dyDescent="0.2">
      <c r="C167" s="32"/>
      <c r="D167" s="33"/>
      <c r="G167"/>
    </row>
    <row r="168" spans="3:7" x14ac:dyDescent="0.2">
      <c r="C168" s="32"/>
      <c r="D168" s="33"/>
      <c r="G168"/>
    </row>
    <row r="169" spans="3:7" x14ac:dyDescent="0.2">
      <c r="C169" s="32"/>
      <c r="D169" s="33"/>
      <c r="G169"/>
    </row>
    <row r="170" spans="3:7" x14ac:dyDescent="0.2">
      <c r="C170" s="32"/>
      <c r="D170" s="33"/>
      <c r="G170"/>
    </row>
    <row r="171" spans="3:7" x14ac:dyDescent="0.2">
      <c r="C171" s="32"/>
      <c r="D171" s="33"/>
      <c r="G171"/>
    </row>
    <row r="172" spans="3:7" x14ac:dyDescent="0.2">
      <c r="C172" s="32"/>
      <c r="D172" s="33"/>
      <c r="G172"/>
    </row>
    <row r="173" spans="3:7" x14ac:dyDescent="0.2">
      <c r="C173" s="32"/>
      <c r="D173" s="33"/>
      <c r="G173"/>
    </row>
    <row r="174" spans="3:7" x14ac:dyDescent="0.2">
      <c r="C174" s="32"/>
      <c r="D174" s="33"/>
      <c r="G174"/>
    </row>
    <row r="175" spans="3:7" x14ac:dyDescent="0.2">
      <c r="C175" s="32"/>
      <c r="D175" s="33"/>
      <c r="G175"/>
    </row>
    <row r="176" spans="3:7" x14ac:dyDescent="0.2">
      <c r="C176" s="32"/>
      <c r="D176" s="33"/>
      <c r="G176"/>
    </row>
    <row r="177" spans="3:7" x14ac:dyDescent="0.2">
      <c r="C177" s="32"/>
      <c r="D177" s="33"/>
      <c r="G177"/>
    </row>
    <row r="178" spans="3:7" x14ac:dyDescent="0.2">
      <c r="C178" s="32"/>
      <c r="D178" s="33"/>
      <c r="G178"/>
    </row>
    <row r="179" spans="3:7" x14ac:dyDescent="0.2">
      <c r="C179" s="32"/>
      <c r="D179" s="33"/>
      <c r="G179"/>
    </row>
    <row r="180" spans="3:7" x14ac:dyDescent="0.2">
      <c r="C180" s="32"/>
      <c r="D180" s="33"/>
      <c r="G180"/>
    </row>
    <row r="181" spans="3:7" x14ac:dyDescent="0.2">
      <c r="C181" s="32"/>
      <c r="D181" s="33"/>
      <c r="G181"/>
    </row>
    <row r="182" spans="3:7" x14ac:dyDescent="0.2">
      <c r="C182" s="32"/>
      <c r="D182" s="33"/>
      <c r="G182"/>
    </row>
    <row r="183" spans="3:7" x14ac:dyDescent="0.2">
      <c r="C183" s="32"/>
      <c r="D183" s="33"/>
      <c r="G183"/>
    </row>
    <row r="184" spans="3:7" x14ac:dyDescent="0.2">
      <c r="C184" s="32"/>
      <c r="D184" s="33"/>
      <c r="G184"/>
    </row>
    <row r="185" spans="3:7" x14ac:dyDescent="0.2">
      <c r="C185" s="32"/>
      <c r="D185" s="33"/>
      <c r="G185"/>
    </row>
    <row r="186" spans="3:7" x14ac:dyDescent="0.2">
      <c r="C186" s="32"/>
      <c r="D186" s="33"/>
      <c r="G186"/>
    </row>
    <row r="187" spans="3:7" x14ac:dyDescent="0.2">
      <c r="C187" s="32"/>
      <c r="D187" s="33"/>
      <c r="G187"/>
    </row>
    <row r="188" spans="3:7" x14ac:dyDescent="0.2">
      <c r="C188" s="32"/>
      <c r="D188" s="33"/>
      <c r="G188"/>
    </row>
    <row r="189" spans="3:7" x14ac:dyDescent="0.2">
      <c r="C189" s="32"/>
      <c r="D189" s="33"/>
      <c r="G189"/>
    </row>
    <row r="190" spans="3:7" x14ac:dyDescent="0.2">
      <c r="C190" s="32"/>
      <c r="D190" s="33"/>
      <c r="G190"/>
    </row>
    <row r="191" spans="3:7" x14ac:dyDescent="0.2">
      <c r="C191" s="32"/>
      <c r="D191" s="33"/>
      <c r="G191"/>
    </row>
    <row r="192" spans="3:7" x14ac:dyDescent="0.2">
      <c r="C192" s="32"/>
      <c r="D192" s="33"/>
      <c r="G192"/>
    </row>
    <row r="193" spans="3:7" x14ac:dyDescent="0.2">
      <c r="C193" s="32"/>
      <c r="D193" s="33"/>
      <c r="G193"/>
    </row>
    <row r="194" spans="3:7" x14ac:dyDescent="0.2">
      <c r="C194" s="32"/>
      <c r="D194" s="33"/>
      <c r="G194"/>
    </row>
    <row r="195" spans="3:7" x14ac:dyDescent="0.2">
      <c r="C195" s="32"/>
      <c r="D195" s="33"/>
      <c r="G195"/>
    </row>
    <row r="196" spans="3:7" x14ac:dyDescent="0.2">
      <c r="C196" s="32"/>
      <c r="D196" s="33"/>
      <c r="G196"/>
    </row>
    <row r="197" spans="3:7" x14ac:dyDescent="0.2">
      <c r="C197" s="32"/>
      <c r="D197" s="33"/>
      <c r="G197"/>
    </row>
    <row r="198" spans="3:7" x14ac:dyDescent="0.2">
      <c r="C198" s="32"/>
      <c r="D198" s="33"/>
      <c r="G198"/>
    </row>
    <row r="199" spans="3:7" x14ac:dyDescent="0.2">
      <c r="C199" s="32"/>
      <c r="D199" s="33"/>
      <c r="G199"/>
    </row>
    <row r="200" spans="3:7" x14ac:dyDescent="0.2">
      <c r="C200" s="32"/>
      <c r="D200" s="33"/>
      <c r="G200"/>
    </row>
    <row r="201" spans="3:7" x14ac:dyDescent="0.2">
      <c r="C201" s="32"/>
      <c r="D201" s="33"/>
      <c r="G201"/>
    </row>
    <row r="202" spans="3:7" x14ac:dyDescent="0.2">
      <c r="C202" s="32"/>
      <c r="D202" s="33"/>
      <c r="G202"/>
    </row>
    <row r="203" spans="3:7" x14ac:dyDescent="0.2">
      <c r="C203" s="32"/>
      <c r="D203" s="33"/>
      <c r="G203"/>
    </row>
    <row r="204" spans="3:7" x14ac:dyDescent="0.2">
      <c r="C204" s="32"/>
      <c r="D204" s="33"/>
      <c r="G204"/>
    </row>
    <row r="205" spans="3:7" x14ac:dyDescent="0.2">
      <c r="C205" s="32"/>
      <c r="D205" s="33"/>
      <c r="G205"/>
    </row>
    <row r="206" spans="3:7" x14ac:dyDescent="0.2">
      <c r="C206" s="32"/>
      <c r="D206" s="33"/>
      <c r="G206"/>
    </row>
    <row r="207" spans="3:7" x14ac:dyDescent="0.2">
      <c r="C207" s="32"/>
      <c r="D207" s="33"/>
      <c r="G207"/>
    </row>
    <row r="208" spans="3:7" x14ac:dyDescent="0.2">
      <c r="C208" s="32"/>
      <c r="D208" s="33"/>
      <c r="G208"/>
    </row>
    <row r="209" spans="3:7" x14ac:dyDescent="0.2">
      <c r="C209" s="32"/>
      <c r="D209" s="33"/>
      <c r="G209"/>
    </row>
    <row r="210" spans="3:7" x14ac:dyDescent="0.2">
      <c r="C210" s="32"/>
      <c r="D210" s="33"/>
      <c r="G210"/>
    </row>
    <row r="211" spans="3:7" x14ac:dyDescent="0.2">
      <c r="C211" s="32"/>
      <c r="D211" s="33"/>
      <c r="G211"/>
    </row>
    <row r="212" spans="3:7" x14ac:dyDescent="0.2">
      <c r="C212" s="32"/>
      <c r="D212" s="33"/>
      <c r="G212"/>
    </row>
    <row r="213" spans="3:7" x14ac:dyDescent="0.2">
      <c r="C213" s="32"/>
      <c r="D213" s="33"/>
      <c r="G213"/>
    </row>
    <row r="214" spans="3:7" x14ac:dyDescent="0.2">
      <c r="C214" s="32"/>
      <c r="D214" s="33"/>
      <c r="G214"/>
    </row>
    <row r="215" spans="3:7" x14ac:dyDescent="0.2">
      <c r="C215" s="32"/>
      <c r="D215" s="33"/>
      <c r="G215"/>
    </row>
    <row r="216" spans="3:7" x14ac:dyDescent="0.2">
      <c r="C216" s="32"/>
      <c r="D216" s="33"/>
      <c r="G216"/>
    </row>
    <row r="217" spans="3:7" x14ac:dyDescent="0.2">
      <c r="C217" s="32"/>
      <c r="D217" s="33"/>
      <c r="G217"/>
    </row>
    <row r="218" spans="3:7" x14ac:dyDescent="0.2">
      <c r="C218" s="32"/>
      <c r="D218" s="33"/>
      <c r="G218"/>
    </row>
    <row r="219" spans="3:7" x14ac:dyDescent="0.2">
      <c r="C219" s="32"/>
      <c r="D219" s="33"/>
      <c r="G219"/>
    </row>
    <row r="220" spans="3:7" x14ac:dyDescent="0.2">
      <c r="C220" s="32"/>
      <c r="D220" s="33"/>
      <c r="G220"/>
    </row>
    <row r="221" spans="3:7" x14ac:dyDescent="0.2">
      <c r="C221" s="32"/>
      <c r="D221" s="33"/>
      <c r="G221"/>
    </row>
    <row r="222" spans="3:7" x14ac:dyDescent="0.2">
      <c r="C222" s="32"/>
      <c r="D222" s="33"/>
      <c r="G222"/>
    </row>
    <row r="223" spans="3:7" x14ac:dyDescent="0.2">
      <c r="C223" s="32"/>
      <c r="D223" s="33"/>
      <c r="G223"/>
    </row>
    <row r="224" spans="3:7" x14ac:dyDescent="0.2">
      <c r="C224" s="32"/>
      <c r="D224" s="33"/>
      <c r="G224"/>
    </row>
    <row r="225" spans="3:7" x14ac:dyDescent="0.2">
      <c r="C225" s="32"/>
      <c r="D225" s="33"/>
      <c r="G225"/>
    </row>
    <row r="226" spans="3:7" x14ac:dyDescent="0.2">
      <c r="C226" s="32"/>
      <c r="D226" s="33"/>
      <c r="G226"/>
    </row>
    <row r="227" spans="3:7" x14ac:dyDescent="0.2">
      <c r="C227" s="32"/>
      <c r="D227" s="33"/>
      <c r="G227"/>
    </row>
    <row r="228" spans="3:7" x14ac:dyDescent="0.2">
      <c r="C228" s="32"/>
      <c r="D228" s="33"/>
      <c r="G228"/>
    </row>
    <row r="229" spans="3:7" x14ac:dyDescent="0.2">
      <c r="C229" s="32"/>
      <c r="D229" s="33"/>
      <c r="G229"/>
    </row>
    <row r="230" spans="3:7" x14ac:dyDescent="0.2">
      <c r="C230" s="32"/>
      <c r="D230" s="33"/>
      <c r="G230"/>
    </row>
    <row r="231" spans="3:7" x14ac:dyDescent="0.2">
      <c r="C231" s="32"/>
      <c r="D231" s="33"/>
      <c r="G231"/>
    </row>
    <row r="232" spans="3:7" x14ac:dyDescent="0.2">
      <c r="C232" s="32"/>
      <c r="D232" s="33"/>
      <c r="G232"/>
    </row>
    <row r="233" spans="3:7" x14ac:dyDescent="0.2">
      <c r="C233" s="32"/>
      <c r="D233" s="33"/>
      <c r="G233"/>
    </row>
    <row r="234" spans="3:7" x14ac:dyDescent="0.2">
      <c r="C234" s="32"/>
      <c r="D234" s="33"/>
      <c r="G234"/>
    </row>
    <row r="235" spans="3:7" x14ac:dyDescent="0.2">
      <c r="C235" s="32"/>
      <c r="D235" s="33"/>
      <c r="G235"/>
    </row>
    <row r="236" spans="3:7" x14ac:dyDescent="0.2">
      <c r="C236" s="32"/>
      <c r="D236" s="33"/>
      <c r="G236"/>
    </row>
    <row r="237" spans="3:7" x14ac:dyDescent="0.2">
      <c r="C237" s="32"/>
      <c r="D237" s="33"/>
      <c r="G237"/>
    </row>
    <row r="238" spans="3:7" x14ac:dyDescent="0.2">
      <c r="C238" s="32"/>
      <c r="D238" s="33"/>
      <c r="G238"/>
    </row>
    <row r="239" spans="3:7" x14ac:dyDescent="0.2">
      <c r="C239" s="32"/>
      <c r="D239" s="33"/>
      <c r="G239"/>
    </row>
    <row r="240" spans="3:7" x14ac:dyDescent="0.2">
      <c r="C240" s="32"/>
      <c r="D240" s="33"/>
      <c r="G240"/>
    </row>
    <row r="241" spans="3:7" x14ac:dyDescent="0.2">
      <c r="C241" s="32"/>
      <c r="D241" s="33"/>
      <c r="G241"/>
    </row>
    <row r="242" spans="3:7" x14ac:dyDescent="0.2">
      <c r="C242" s="32"/>
      <c r="D242" s="33"/>
      <c r="G242"/>
    </row>
    <row r="243" spans="3:7" x14ac:dyDescent="0.2">
      <c r="C243" s="32"/>
      <c r="D243" s="33"/>
      <c r="G243"/>
    </row>
    <row r="244" spans="3:7" x14ac:dyDescent="0.2">
      <c r="C244" s="32"/>
      <c r="D244" s="33"/>
      <c r="G244"/>
    </row>
    <row r="245" spans="3:7" x14ac:dyDescent="0.2">
      <c r="C245" s="32"/>
      <c r="D245" s="33"/>
      <c r="G245"/>
    </row>
    <row r="246" spans="3:7" x14ac:dyDescent="0.2">
      <c r="C246" s="32"/>
      <c r="D246" s="33"/>
      <c r="G246"/>
    </row>
    <row r="247" spans="3:7" x14ac:dyDescent="0.2">
      <c r="C247" s="32"/>
      <c r="D247" s="33"/>
      <c r="G247"/>
    </row>
    <row r="248" spans="3:7" x14ac:dyDescent="0.2">
      <c r="C248" s="32"/>
      <c r="D248" s="33"/>
      <c r="G248"/>
    </row>
    <row r="249" spans="3:7" x14ac:dyDescent="0.2">
      <c r="C249" s="32"/>
      <c r="D249" s="33"/>
      <c r="G249"/>
    </row>
    <row r="250" spans="3:7" x14ac:dyDescent="0.2">
      <c r="C250" s="32"/>
      <c r="D250" s="33"/>
      <c r="G250"/>
    </row>
    <row r="251" spans="3:7" x14ac:dyDescent="0.2">
      <c r="C251" s="32"/>
      <c r="D251" s="33"/>
      <c r="G251"/>
    </row>
    <row r="252" spans="3:7" x14ac:dyDescent="0.2">
      <c r="C252" s="32"/>
      <c r="D252" s="33"/>
      <c r="G252"/>
    </row>
    <row r="253" spans="3:7" x14ac:dyDescent="0.2">
      <c r="C253" s="32"/>
      <c r="D253" s="33"/>
      <c r="G253"/>
    </row>
    <row r="254" spans="3:7" x14ac:dyDescent="0.2">
      <c r="C254" s="32"/>
      <c r="D254" s="33"/>
      <c r="G254"/>
    </row>
    <row r="255" spans="3:7" x14ac:dyDescent="0.2">
      <c r="C255" s="32"/>
      <c r="D255" s="33"/>
      <c r="G255"/>
    </row>
    <row r="256" spans="3:7" x14ac:dyDescent="0.2">
      <c r="C256" s="32"/>
      <c r="D256" s="33"/>
      <c r="G256"/>
    </row>
    <row r="257" spans="3:7" x14ac:dyDescent="0.2">
      <c r="C257" s="32"/>
      <c r="D257" s="33"/>
      <c r="G257"/>
    </row>
    <row r="258" spans="3:7" x14ac:dyDescent="0.2">
      <c r="C258" s="32"/>
      <c r="D258" s="33"/>
      <c r="G258"/>
    </row>
    <row r="259" spans="3:7" x14ac:dyDescent="0.2">
      <c r="C259" s="32"/>
      <c r="D259" s="33"/>
      <c r="G259"/>
    </row>
    <row r="260" spans="3:7" x14ac:dyDescent="0.2">
      <c r="C260" s="32"/>
      <c r="D260" s="33"/>
      <c r="G260"/>
    </row>
    <row r="261" spans="3:7" x14ac:dyDescent="0.2">
      <c r="C261" s="32"/>
      <c r="D261" s="33"/>
      <c r="G261"/>
    </row>
    <row r="262" spans="3:7" x14ac:dyDescent="0.2">
      <c r="C262" s="32"/>
      <c r="D262" s="33"/>
      <c r="G262"/>
    </row>
    <row r="263" spans="3:7" x14ac:dyDescent="0.2">
      <c r="C263" s="32"/>
      <c r="D263" s="33"/>
      <c r="G263"/>
    </row>
    <row r="264" spans="3:7" x14ac:dyDescent="0.2">
      <c r="C264" s="32"/>
      <c r="D264" s="33"/>
      <c r="G264"/>
    </row>
    <row r="265" spans="3:7" x14ac:dyDescent="0.2">
      <c r="C265" s="32"/>
      <c r="D265" s="33"/>
      <c r="G265"/>
    </row>
    <row r="266" spans="3:7" x14ac:dyDescent="0.2">
      <c r="C266" s="32"/>
      <c r="D266" s="33"/>
      <c r="G266"/>
    </row>
    <row r="267" spans="3:7" x14ac:dyDescent="0.2">
      <c r="C267" s="32"/>
      <c r="D267" s="33"/>
      <c r="G267"/>
    </row>
    <row r="268" spans="3:7" x14ac:dyDescent="0.2">
      <c r="C268" s="32"/>
      <c r="D268" s="33"/>
      <c r="G268"/>
    </row>
    <row r="269" spans="3:7" x14ac:dyDescent="0.2">
      <c r="C269" s="32"/>
      <c r="D269" s="33"/>
      <c r="G269"/>
    </row>
    <row r="270" spans="3:7" x14ac:dyDescent="0.2">
      <c r="C270" s="32"/>
      <c r="D270" s="33"/>
      <c r="G270"/>
    </row>
    <row r="271" spans="3:7" x14ac:dyDescent="0.2">
      <c r="C271" s="32"/>
      <c r="D271" s="33"/>
      <c r="G271"/>
    </row>
    <row r="272" spans="3:7" x14ac:dyDescent="0.2">
      <c r="C272" s="32"/>
      <c r="D272" s="33"/>
      <c r="G272"/>
    </row>
    <row r="273" spans="3:7" x14ac:dyDescent="0.2">
      <c r="C273" s="32"/>
      <c r="D273" s="33"/>
      <c r="G273"/>
    </row>
    <row r="274" spans="3:7" x14ac:dyDescent="0.2">
      <c r="C274" s="32"/>
      <c r="D274" s="33"/>
      <c r="G274"/>
    </row>
    <row r="275" spans="3:7" x14ac:dyDescent="0.2">
      <c r="C275" s="32"/>
      <c r="D275" s="33"/>
      <c r="G275"/>
    </row>
    <row r="276" spans="3:7" x14ac:dyDescent="0.2">
      <c r="C276" s="32"/>
      <c r="D276" s="33"/>
      <c r="G276"/>
    </row>
    <row r="277" spans="3:7" x14ac:dyDescent="0.2">
      <c r="C277" s="32"/>
      <c r="D277" s="33"/>
      <c r="G277"/>
    </row>
    <row r="278" spans="3:7" x14ac:dyDescent="0.2">
      <c r="C278" s="32"/>
      <c r="D278" s="33"/>
      <c r="G278"/>
    </row>
    <row r="279" spans="3:7" x14ac:dyDescent="0.2">
      <c r="C279" s="32"/>
      <c r="D279" s="33"/>
      <c r="G279"/>
    </row>
    <row r="280" spans="3:7" x14ac:dyDescent="0.2">
      <c r="C280" s="32"/>
      <c r="D280" s="33"/>
      <c r="G280"/>
    </row>
    <row r="281" spans="3:7" x14ac:dyDescent="0.2">
      <c r="C281" s="32"/>
      <c r="D281" s="33"/>
      <c r="G281"/>
    </row>
    <row r="282" spans="3:7" x14ac:dyDescent="0.2">
      <c r="C282" s="32"/>
      <c r="D282" s="33"/>
      <c r="G282"/>
    </row>
    <row r="283" spans="3:7" x14ac:dyDescent="0.2">
      <c r="C283" s="32"/>
      <c r="D283" s="33"/>
      <c r="G283"/>
    </row>
    <row r="284" spans="3:7" x14ac:dyDescent="0.2">
      <c r="C284" s="32"/>
      <c r="D284" s="33"/>
      <c r="G284"/>
    </row>
    <row r="285" spans="3:7" x14ac:dyDescent="0.2">
      <c r="C285" s="32"/>
      <c r="D285" s="33"/>
      <c r="G285"/>
    </row>
    <row r="286" spans="3:7" x14ac:dyDescent="0.2">
      <c r="C286" s="32"/>
      <c r="D286" s="33"/>
      <c r="G286"/>
    </row>
    <row r="287" spans="3:7" x14ac:dyDescent="0.2">
      <c r="C287" s="32"/>
      <c r="D287" s="33"/>
      <c r="G287"/>
    </row>
    <row r="288" spans="3:7" x14ac:dyDescent="0.2">
      <c r="C288" s="32"/>
      <c r="D288" s="33"/>
      <c r="G288"/>
    </row>
    <row r="289" spans="3:7" x14ac:dyDescent="0.2">
      <c r="C289" s="32"/>
      <c r="D289" s="33"/>
      <c r="G289"/>
    </row>
    <row r="290" spans="3:7" x14ac:dyDescent="0.2">
      <c r="C290" s="32"/>
      <c r="D290" s="33"/>
      <c r="G290"/>
    </row>
    <row r="291" spans="3:7" x14ac:dyDescent="0.2">
      <c r="C291" s="32"/>
      <c r="D291" s="33"/>
      <c r="G291"/>
    </row>
    <row r="292" spans="3:7" x14ac:dyDescent="0.2">
      <c r="C292" s="32"/>
      <c r="D292" s="33"/>
      <c r="G292"/>
    </row>
    <row r="293" spans="3:7" x14ac:dyDescent="0.2">
      <c r="C293" s="32"/>
      <c r="D293" s="33"/>
      <c r="G293"/>
    </row>
    <row r="294" spans="3:7" x14ac:dyDescent="0.2">
      <c r="C294" s="32"/>
      <c r="D294" s="33"/>
      <c r="G294"/>
    </row>
    <row r="295" spans="3:7" x14ac:dyDescent="0.2">
      <c r="C295" s="32"/>
      <c r="D295" s="33"/>
      <c r="G295"/>
    </row>
    <row r="296" spans="3:7" x14ac:dyDescent="0.2">
      <c r="C296" s="32"/>
      <c r="D296" s="33"/>
      <c r="G296"/>
    </row>
    <row r="297" spans="3:7" x14ac:dyDescent="0.2">
      <c r="C297" s="32"/>
      <c r="D297" s="33"/>
      <c r="G297"/>
    </row>
    <row r="298" spans="3:7" x14ac:dyDescent="0.2">
      <c r="C298" s="32"/>
      <c r="D298" s="33"/>
      <c r="G298"/>
    </row>
    <row r="299" spans="3:7" x14ac:dyDescent="0.2">
      <c r="C299" s="32"/>
      <c r="D299" s="33"/>
      <c r="G299"/>
    </row>
    <row r="300" spans="3:7" x14ac:dyDescent="0.2">
      <c r="C300" s="32"/>
      <c r="D300" s="33"/>
      <c r="G300"/>
    </row>
    <row r="301" spans="3:7" x14ac:dyDescent="0.2">
      <c r="C301" s="32"/>
      <c r="D301" s="33"/>
      <c r="G301"/>
    </row>
    <row r="302" spans="3:7" x14ac:dyDescent="0.2">
      <c r="C302" s="32"/>
      <c r="D302" s="33"/>
      <c r="G302"/>
    </row>
    <row r="303" spans="3:7" x14ac:dyDescent="0.2">
      <c r="C303" s="32"/>
      <c r="D303" s="33"/>
      <c r="G303"/>
    </row>
    <row r="304" spans="3:7" x14ac:dyDescent="0.2">
      <c r="C304" s="32"/>
      <c r="D304" s="33"/>
      <c r="G304"/>
    </row>
    <row r="305" spans="3:7" x14ac:dyDescent="0.2">
      <c r="C305" s="32"/>
      <c r="D305" s="33"/>
      <c r="G305"/>
    </row>
    <row r="306" spans="3:7" x14ac:dyDescent="0.2">
      <c r="C306" s="32"/>
      <c r="D306" s="33"/>
      <c r="G306"/>
    </row>
    <row r="307" spans="3:7" x14ac:dyDescent="0.2">
      <c r="C307" s="32"/>
      <c r="D307" s="33"/>
      <c r="G307"/>
    </row>
    <row r="308" spans="3:7" x14ac:dyDescent="0.2">
      <c r="C308" s="32"/>
      <c r="D308" s="33"/>
      <c r="G308"/>
    </row>
    <row r="309" spans="3:7" x14ac:dyDescent="0.2">
      <c r="C309" s="32"/>
      <c r="D309" s="33"/>
      <c r="G309"/>
    </row>
    <row r="310" spans="3:7" x14ac:dyDescent="0.2">
      <c r="C310" s="32"/>
      <c r="D310" s="33"/>
      <c r="G310"/>
    </row>
    <row r="311" spans="3:7" x14ac:dyDescent="0.2">
      <c r="C311" s="32"/>
      <c r="D311" s="33"/>
      <c r="G311"/>
    </row>
    <row r="312" spans="3:7" x14ac:dyDescent="0.2">
      <c r="C312" s="32"/>
      <c r="D312" s="33"/>
      <c r="G312"/>
    </row>
    <row r="313" spans="3:7" x14ac:dyDescent="0.2">
      <c r="C313" s="32"/>
      <c r="D313" s="33"/>
      <c r="G313"/>
    </row>
    <row r="314" spans="3:7" x14ac:dyDescent="0.2">
      <c r="C314" s="32"/>
      <c r="D314" s="33"/>
      <c r="G314"/>
    </row>
    <row r="315" spans="3:7" x14ac:dyDescent="0.2">
      <c r="C315" s="32"/>
      <c r="D315" s="33"/>
      <c r="G315"/>
    </row>
    <row r="316" spans="3:7" x14ac:dyDescent="0.2">
      <c r="C316" s="32"/>
      <c r="D316" s="33"/>
      <c r="G316"/>
    </row>
    <row r="317" spans="3:7" x14ac:dyDescent="0.2">
      <c r="C317" s="32"/>
      <c r="D317" s="33"/>
      <c r="G317"/>
    </row>
    <row r="318" spans="3:7" x14ac:dyDescent="0.2">
      <c r="C318" s="32"/>
      <c r="D318" s="33"/>
      <c r="G318"/>
    </row>
    <row r="319" spans="3:7" x14ac:dyDescent="0.2">
      <c r="C319" s="32"/>
      <c r="D319" s="33"/>
      <c r="G319"/>
    </row>
    <row r="320" spans="3:7" x14ac:dyDescent="0.2">
      <c r="C320" s="32"/>
      <c r="D320" s="33"/>
      <c r="G320"/>
    </row>
    <row r="321" spans="3:7" x14ac:dyDescent="0.2">
      <c r="C321" s="32"/>
      <c r="D321" s="33"/>
      <c r="G321"/>
    </row>
    <row r="322" spans="3:7" x14ac:dyDescent="0.2">
      <c r="C322" s="32"/>
      <c r="D322" s="33"/>
      <c r="G322"/>
    </row>
    <row r="323" spans="3:7" x14ac:dyDescent="0.2">
      <c r="C323" s="32"/>
      <c r="D323" s="33"/>
      <c r="G323"/>
    </row>
    <row r="324" spans="3:7" x14ac:dyDescent="0.2">
      <c r="C324" s="32"/>
      <c r="D324" s="33"/>
      <c r="G324"/>
    </row>
    <row r="325" spans="3:7" x14ac:dyDescent="0.2">
      <c r="C325" s="32"/>
      <c r="D325" s="33"/>
      <c r="G325"/>
    </row>
    <row r="326" spans="3:7" x14ac:dyDescent="0.2">
      <c r="C326" s="32"/>
      <c r="D326" s="33"/>
      <c r="G326"/>
    </row>
    <row r="327" spans="3:7" x14ac:dyDescent="0.2">
      <c r="C327" s="32"/>
      <c r="D327" s="33"/>
      <c r="G327"/>
    </row>
    <row r="328" spans="3:7" x14ac:dyDescent="0.2">
      <c r="C328" s="32"/>
      <c r="D328" s="33"/>
      <c r="G328"/>
    </row>
    <row r="329" spans="3:7" x14ac:dyDescent="0.2">
      <c r="C329" s="32"/>
      <c r="D329" s="33"/>
      <c r="G329"/>
    </row>
    <row r="330" spans="3:7" x14ac:dyDescent="0.2">
      <c r="C330" s="32"/>
      <c r="D330" s="33"/>
      <c r="G330"/>
    </row>
    <row r="331" spans="3:7" x14ac:dyDescent="0.2">
      <c r="C331" s="32"/>
      <c r="D331" s="33"/>
      <c r="G331"/>
    </row>
    <row r="332" spans="3:7" x14ac:dyDescent="0.2">
      <c r="C332" s="32"/>
      <c r="D332" s="33"/>
      <c r="G332"/>
    </row>
    <row r="333" spans="3:7" x14ac:dyDescent="0.2">
      <c r="C333" s="32"/>
      <c r="D333" s="33"/>
      <c r="G333"/>
    </row>
    <row r="334" spans="3:7" x14ac:dyDescent="0.2">
      <c r="C334" s="32"/>
      <c r="D334" s="33"/>
      <c r="G334"/>
    </row>
    <row r="335" spans="3:7" x14ac:dyDescent="0.2">
      <c r="C335" s="32"/>
      <c r="D335" s="33"/>
      <c r="G335"/>
    </row>
    <row r="336" spans="3:7" x14ac:dyDescent="0.2">
      <c r="C336" s="32"/>
      <c r="D336" s="33"/>
      <c r="G336"/>
    </row>
    <row r="337" spans="3:7" x14ac:dyDescent="0.2">
      <c r="C337" s="32"/>
      <c r="D337" s="33"/>
      <c r="G337"/>
    </row>
    <row r="338" spans="3:7" x14ac:dyDescent="0.2">
      <c r="C338" s="32"/>
      <c r="D338" s="33"/>
      <c r="G338"/>
    </row>
    <row r="339" spans="3:7" x14ac:dyDescent="0.2">
      <c r="C339" s="32"/>
      <c r="D339" s="33"/>
      <c r="G339"/>
    </row>
    <row r="340" spans="3:7" x14ac:dyDescent="0.2">
      <c r="C340" s="32"/>
      <c r="D340" s="33"/>
      <c r="G340"/>
    </row>
    <row r="341" spans="3:7" x14ac:dyDescent="0.2">
      <c r="C341" s="32"/>
      <c r="D341" s="33"/>
      <c r="G341"/>
    </row>
    <row r="342" spans="3:7" x14ac:dyDescent="0.2">
      <c r="C342" s="32"/>
      <c r="D342" s="33"/>
      <c r="G342"/>
    </row>
    <row r="343" spans="3:7" x14ac:dyDescent="0.2">
      <c r="C343" s="32"/>
      <c r="D343" s="33"/>
      <c r="G343"/>
    </row>
    <row r="344" spans="3:7" x14ac:dyDescent="0.2">
      <c r="C344" s="32"/>
      <c r="D344" s="33"/>
      <c r="G344"/>
    </row>
    <row r="345" spans="3:7" x14ac:dyDescent="0.2">
      <c r="C345" s="32"/>
      <c r="D345" s="33"/>
      <c r="G345"/>
    </row>
    <row r="346" spans="3:7" x14ac:dyDescent="0.2">
      <c r="C346" s="32"/>
      <c r="D346" s="33"/>
      <c r="G346"/>
    </row>
    <row r="347" spans="3:7" x14ac:dyDescent="0.2">
      <c r="C347" s="32"/>
      <c r="D347" s="33"/>
      <c r="G347"/>
    </row>
    <row r="348" spans="3:7" x14ac:dyDescent="0.2">
      <c r="C348" s="32"/>
      <c r="D348" s="33"/>
      <c r="G348"/>
    </row>
    <row r="349" spans="3:7" x14ac:dyDescent="0.2">
      <c r="C349" s="32"/>
      <c r="D349" s="33"/>
      <c r="G349"/>
    </row>
    <row r="350" spans="3:7" x14ac:dyDescent="0.2">
      <c r="C350" s="32"/>
      <c r="D350" s="33"/>
      <c r="G350"/>
    </row>
    <row r="351" spans="3:7" x14ac:dyDescent="0.2">
      <c r="C351" s="32"/>
      <c r="D351" s="33"/>
      <c r="G351"/>
    </row>
    <row r="352" spans="3:7" x14ac:dyDescent="0.2">
      <c r="C352" s="32"/>
      <c r="D352" s="33"/>
      <c r="G352"/>
    </row>
    <row r="353" spans="3:7" x14ac:dyDescent="0.2">
      <c r="C353" s="32"/>
      <c r="D353" s="33"/>
      <c r="G353"/>
    </row>
    <row r="354" spans="3:7" x14ac:dyDescent="0.2">
      <c r="C354" s="32"/>
      <c r="D354" s="33"/>
      <c r="G354"/>
    </row>
    <row r="355" spans="3:7" x14ac:dyDescent="0.2">
      <c r="C355" s="32"/>
      <c r="D355" s="33"/>
      <c r="G355"/>
    </row>
    <row r="356" spans="3:7" x14ac:dyDescent="0.2">
      <c r="C356" s="32"/>
      <c r="D356" s="33"/>
      <c r="G356"/>
    </row>
    <row r="357" spans="3:7" x14ac:dyDescent="0.2">
      <c r="C357" s="32"/>
      <c r="D357" s="33"/>
      <c r="G357"/>
    </row>
    <row r="358" spans="3:7" x14ac:dyDescent="0.2">
      <c r="C358" s="32"/>
      <c r="D358" s="33"/>
      <c r="G358"/>
    </row>
    <row r="359" spans="3:7" x14ac:dyDescent="0.2">
      <c r="C359" s="32"/>
      <c r="D359" s="33"/>
      <c r="G359"/>
    </row>
    <row r="360" spans="3:7" x14ac:dyDescent="0.2">
      <c r="C360" s="32"/>
      <c r="D360" s="33"/>
      <c r="G360"/>
    </row>
    <row r="361" spans="3:7" x14ac:dyDescent="0.2">
      <c r="C361" s="32"/>
      <c r="D361" s="33"/>
      <c r="G361"/>
    </row>
    <row r="362" spans="3:7" x14ac:dyDescent="0.2">
      <c r="C362" s="32"/>
      <c r="D362" s="33"/>
      <c r="G362"/>
    </row>
    <row r="363" spans="3:7" x14ac:dyDescent="0.2">
      <c r="C363" s="32"/>
      <c r="D363" s="33"/>
      <c r="G363"/>
    </row>
    <row r="364" spans="3:7" x14ac:dyDescent="0.2">
      <c r="C364" s="32"/>
      <c r="D364" s="33"/>
      <c r="G364"/>
    </row>
    <row r="365" spans="3:7" x14ac:dyDescent="0.2">
      <c r="C365" s="32"/>
      <c r="D365" s="33"/>
      <c r="G365"/>
    </row>
    <row r="366" spans="3:7" x14ac:dyDescent="0.2">
      <c r="C366" s="32"/>
      <c r="D366" s="33"/>
      <c r="G366"/>
    </row>
    <row r="367" spans="3:7" x14ac:dyDescent="0.2">
      <c r="C367" s="32"/>
      <c r="D367" s="33"/>
      <c r="G367"/>
    </row>
    <row r="368" spans="3:7" x14ac:dyDescent="0.2">
      <c r="C368" s="32"/>
      <c r="D368" s="33"/>
      <c r="G368"/>
    </row>
    <row r="369" spans="3:7" x14ac:dyDescent="0.2">
      <c r="C369" s="32"/>
      <c r="D369" s="33"/>
      <c r="G369"/>
    </row>
    <row r="370" spans="3:7" x14ac:dyDescent="0.2">
      <c r="C370" s="32"/>
      <c r="D370" s="33"/>
      <c r="G370"/>
    </row>
    <row r="371" spans="3:7" x14ac:dyDescent="0.2">
      <c r="C371" s="32"/>
      <c r="D371" s="33"/>
      <c r="G371"/>
    </row>
    <row r="372" spans="3:7" x14ac:dyDescent="0.2">
      <c r="C372" s="32"/>
      <c r="D372" s="33"/>
      <c r="G372"/>
    </row>
    <row r="373" spans="3:7" x14ac:dyDescent="0.2">
      <c r="C373" s="32"/>
      <c r="D373" s="33"/>
      <c r="G373"/>
    </row>
    <row r="374" spans="3:7" x14ac:dyDescent="0.2">
      <c r="C374" s="32"/>
      <c r="D374" s="33"/>
      <c r="G374"/>
    </row>
    <row r="375" spans="3:7" x14ac:dyDescent="0.2">
      <c r="C375" s="32"/>
      <c r="D375" s="33"/>
      <c r="G375"/>
    </row>
    <row r="376" spans="3:7" x14ac:dyDescent="0.2">
      <c r="C376" s="32"/>
      <c r="D376" s="33"/>
      <c r="G376"/>
    </row>
    <row r="377" spans="3:7" x14ac:dyDescent="0.2">
      <c r="C377" s="32"/>
      <c r="D377" s="33"/>
      <c r="G377"/>
    </row>
    <row r="378" spans="3:7" x14ac:dyDescent="0.2">
      <c r="C378" s="32"/>
      <c r="D378" s="33"/>
      <c r="G378"/>
    </row>
    <row r="379" spans="3:7" x14ac:dyDescent="0.2">
      <c r="C379" s="32"/>
      <c r="D379" s="33"/>
      <c r="G379"/>
    </row>
    <row r="380" spans="3:7" x14ac:dyDescent="0.2">
      <c r="C380" s="32"/>
      <c r="D380" s="33"/>
      <c r="G380"/>
    </row>
    <row r="381" spans="3:7" x14ac:dyDescent="0.2">
      <c r="C381" s="32"/>
      <c r="D381" s="33"/>
      <c r="G381"/>
    </row>
    <row r="382" spans="3:7" x14ac:dyDescent="0.2">
      <c r="C382" s="32"/>
      <c r="D382" s="33"/>
      <c r="G382"/>
    </row>
    <row r="383" spans="3:7" x14ac:dyDescent="0.2">
      <c r="C383" s="32"/>
      <c r="D383" s="33"/>
      <c r="G383"/>
    </row>
    <row r="384" spans="3:7" x14ac:dyDescent="0.2">
      <c r="C384" s="32"/>
      <c r="D384" s="33"/>
      <c r="G384"/>
    </row>
    <row r="385" spans="3:7" x14ac:dyDescent="0.2">
      <c r="C385" s="32"/>
      <c r="D385" s="33"/>
      <c r="G385"/>
    </row>
    <row r="386" spans="3:7" x14ac:dyDescent="0.2">
      <c r="C386" s="32"/>
      <c r="D386" s="33"/>
      <c r="G386"/>
    </row>
    <row r="387" spans="3:7" x14ac:dyDescent="0.2">
      <c r="C387" s="32"/>
      <c r="D387" s="33"/>
      <c r="G387"/>
    </row>
    <row r="388" spans="3:7" x14ac:dyDescent="0.2">
      <c r="C388" s="32"/>
      <c r="D388" s="33"/>
      <c r="G388"/>
    </row>
    <row r="389" spans="3:7" x14ac:dyDescent="0.2">
      <c r="C389" s="32"/>
      <c r="D389" s="33"/>
      <c r="G389"/>
    </row>
    <row r="390" spans="3:7" x14ac:dyDescent="0.2">
      <c r="C390" s="32"/>
      <c r="D390" s="33"/>
      <c r="G390"/>
    </row>
    <row r="391" spans="3:7" x14ac:dyDescent="0.2">
      <c r="C391" s="32"/>
      <c r="D391" s="33"/>
      <c r="G391"/>
    </row>
    <row r="392" spans="3:7" x14ac:dyDescent="0.2">
      <c r="C392" s="32"/>
      <c r="D392" s="33"/>
      <c r="G392"/>
    </row>
    <row r="393" spans="3:7" x14ac:dyDescent="0.2">
      <c r="C393" s="32"/>
      <c r="D393" s="33"/>
      <c r="G393"/>
    </row>
    <row r="394" spans="3:7" x14ac:dyDescent="0.2">
      <c r="C394" s="32"/>
      <c r="D394" s="33"/>
      <c r="G394"/>
    </row>
    <row r="395" spans="3:7" x14ac:dyDescent="0.2">
      <c r="C395" s="32"/>
      <c r="D395" s="33"/>
      <c r="G395"/>
    </row>
    <row r="396" spans="3:7" x14ac:dyDescent="0.2">
      <c r="C396" s="32"/>
      <c r="D396" s="33"/>
      <c r="G396"/>
    </row>
    <row r="397" spans="3:7" x14ac:dyDescent="0.2">
      <c r="C397" s="32"/>
      <c r="D397" s="33"/>
      <c r="G397"/>
    </row>
    <row r="398" spans="3:7" x14ac:dyDescent="0.2">
      <c r="C398" s="32"/>
      <c r="D398" s="33"/>
      <c r="G398"/>
    </row>
    <row r="399" spans="3:7" x14ac:dyDescent="0.2">
      <c r="C399" s="32"/>
      <c r="D399" s="33"/>
      <c r="G399"/>
    </row>
    <row r="400" spans="3:7" x14ac:dyDescent="0.2">
      <c r="C400" s="32"/>
      <c r="D400" s="33"/>
      <c r="G400"/>
    </row>
    <row r="401" spans="3:7" x14ac:dyDescent="0.2">
      <c r="C401" s="32"/>
      <c r="D401" s="33"/>
      <c r="G401"/>
    </row>
    <row r="402" spans="3:7" x14ac:dyDescent="0.2">
      <c r="C402" s="32"/>
      <c r="D402" s="33"/>
      <c r="G402"/>
    </row>
    <row r="403" spans="3:7" x14ac:dyDescent="0.2">
      <c r="C403" s="32"/>
      <c r="D403" s="33"/>
      <c r="G403"/>
    </row>
    <row r="404" spans="3:7" x14ac:dyDescent="0.2">
      <c r="C404" s="32"/>
      <c r="D404" s="33"/>
      <c r="G404"/>
    </row>
    <row r="405" spans="3:7" x14ac:dyDescent="0.2">
      <c r="C405" s="32"/>
      <c r="D405" s="33"/>
      <c r="G405"/>
    </row>
    <row r="406" spans="3:7" x14ac:dyDescent="0.2">
      <c r="C406" s="32"/>
      <c r="D406" s="33"/>
      <c r="G406"/>
    </row>
    <row r="407" spans="3:7" x14ac:dyDescent="0.2">
      <c r="C407" s="32"/>
      <c r="D407" s="33"/>
      <c r="G407"/>
    </row>
    <row r="408" spans="3:7" x14ac:dyDescent="0.2">
      <c r="C408" s="32"/>
      <c r="D408" s="33"/>
      <c r="G408"/>
    </row>
    <row r="409" spans="3:7" x14ac:dyDescent="0.2">
      <c r="C409" s="32"/>
      <c r="D409" s="33"/>
      <c r="G409"/>
    </row>
    <row r="410" spans="3:7" x14ac:dyDescent="0.2">
      <c r="C410" s="32"/>
      <c r="D410" s="33"/>
      <c r="G410"/>
    </row>
    <row r="411" spans="3:7" x14ac:dyDescent="0.2">
      <c r="C411" s="32"/>
      <c r="D411" s="33"/>
      <c r="G411"/>
    </row>
    <row r="412" spans="3:7" x14ac:dyDescent="0.2">
      <c r="C412" s="32"/>
      <c r="D412" s="33"/>
      <c r="G412"/>
    </row>
    <row r="413" spans="3:7" x14ac:dyDescent="0.2">
      <c r="C413" s="32"/>
      <c r="D413" s="33"/>
      <c r="G413"/>
    </row>
    <row r="414" spans="3:7" x14ac:dyDescent="0.2">
      <c r="C414" s="32"/>
      <c r="D414" s="33"/>
      <c r="G414"/>
    </row>
    <row r="415" spans="3:7" x14ac:dyDescent="0.2">
      <c r="C415" s="32"/>
      <c r="D415" s="33"/>
      <c r="G415"/>
    </row>
    <row r="416" spans="3:7" x14ac:dyDescent="0.2">
      <c r="C416" s="32"/>
      <c r="D416" s="33"/>
      <c r="G416"/>
    </row>
    <row r="417" spans="3:7" x14ac:dyDescent="0.2">
      <c r="C417" s="32"/>
      <c r="D417" s="33"/>
      <c r="G417"/>
    </row>
    <row r="418" spans="3:7" x14ac:dyDescent="0.2">
      <c r="C418" s="32"/>
      <c r="D418" s="33"/>
      <c r="G418"/>
    </row>
    <row r="419" spans="3:7" x14ac:dyDescent="0.2">
      <c r="C419" s="32"/>
      <c r="D419" s="33"/>
      <c r="G419"/>
    </row>
    <row r="420" spans="3:7" x14ac:dyDescent="0.2">
      <c r="C420" s="32"/>
      <c r="D420" s="33"/>
      <c r="G420"/>
    </row>
    <row r="421" spans="3:7" x14ac:dyDescent="0.2">
      <c r="C421" s="32"/>
      <c r="D421" s="33"/>
      <c r="G421"/>
    </row>
    <row r="422" spans="3:7" x14ac:dyDescent="0.2">
      <c r="C422" s="32"/>
      <c r="D422" s="33"/>
      <c r="G422"/>
    </row>
    <row r="423" spans="3:7" x14ac:dyDescent="0.2">
      <c r="C423" s="32"/>
      <c r="D423" s="33"/>
      <c r="G423"/>
    </row>
    <row r="424" spans="3:7" x14ac:dyDescent="0.2">
      <c r="C424" s="32"/>
      <c r="D424" s="33"/>
      <c r="G424"/>
    </row>
    <row r="425" spans="3:7" x14ac:dyDescent="0.2">
      <c r="C425" s="32"/>
      <c r="D425" s="33"/>
      <c r="G425"/>
    </row>
    <row r="426" spans="3:7" x14ac:dyDescent="0.2">
      <c r="C426" s="32"/>
      <c r="D426" s="33"/>
      <c r="G426"/>
    </row>
    <row r="427" spans="3:7" x14ac:dyDescent="0.2">
      <c r="C427" s="32"/>
      <c r="D427" s="33"/>
      <c r="G427"/>
    </row>
    <row r="428" spans="3:7" x14ac:dyDescent="0.2">
      <c r="C428" s="32"/>
      <c r="D428" s="33"/>
      <c r="G428"/>
    </row>
    <row r="429" spans="3:7" x14ac:dyDescent="0.2">
      <c r="C429" s="32"/>
      <c r="D429" s="33"/>
      <c r="G429"/>
    </row>
    <row r="430" spans="3:7" x14ac:dyDescent="0.2">
      <c r="C430" s="32"/>
      <c r="D430" s="33"/>
      <c r="G430"/>
    </row>
    <row r="431" spans="3:7" x14ac:dyDescent="0.2">
      <c r="C431" s="32"/>
      <c r="D431" s="33"/>
      <c r="G431"/>
    </row>
    <row r="432" spans="3:7" x14ac:dyDescent="0.2">
      <c r="C432" s="32"/>
      <c r="D432" s="33"/>
      <c r="G432"/>
    </row>
    <row r="433" spans="3:7" x14ac:dyDescent="0.2">
      <c r="C433" s="32"/>
      <c r="D433" s="33"/>
      <c r="G433"/>
    </row>
    <row r="434" spans="3:7" x14ac:dyDescent="0.2">
      <c r="C434" s="32"/>
      <c r="D434" s="33"/>
      <c r="G434"/>
    </row>
    <row r="435" spans="3:7" x14ac:dyDescent="0.2">
      <c r="C435" s="32"/>
      <c r="D435" s="33"/>
      <c r="G435"/>
    </row>
    <row r="436" spans="3:7" x14ac:dyDescent="0.2">
      <c r="C436" s="32"/>
      <c r="D436" s="33"/>
      <c r="G436"/>
    </row>
    <row r="437" spans="3:7" x14ac:dyDescent="0.2">
      <c r="C437" s="32"/>
      <c r="D437" s="33"/>
      <c r="G437"/>
    </row>
    <row r="438" spans="3:7" x14ac:dyDescent="0.2">
      <c r="C438" s="32"/>
      <c r="D438" s="33"/>
      <c r="G438"/>
    </row>
    <row r="439" spans="3:7" x14ac:dyDescent="0.2">
      <c r="C439" s="32"/>
      <c r="D439" s="33"/>
      <c r="G439"/>
    </row>
    <row r="440" spans="3:7" x14ac:dyDescent="0.2">
      <c r="C440" s="32"/>
      <c r="D440" s="33"/>
      <c r="G440"/>
    </row>
    <row r="441" spans="3:7" x14ac:dyDescent="0.2">
      <c r="C441" s="32"/>
      <c r="D441" s="33"/>
      <c r="G441"/>
    </row>
    <row r="442" spans="3:7" x14ac:dyDescent="0.2">
      <c r="C442" s="32"/>
      <c r="D442" s="33"/>
      <c r="G442"/>
    </row>
    <row r="443" spans="3:7" x14ac:dyDescent="0.2">
      <c r="C443" s="32"/>
      <c r="D443" s="33"/>
      <c r="G443"/>
    </row>
    <row r="444" spans="3:7" x14ac:dyDescent="0.2">
      <c r="C444" s="32"/>
      <c r="D444" s="33"/>
      <c r="G444"/>
    </row>
    <row r="445" spans="3:7" x14ac:dyDescent="0.2">
      <c r="C445" s="32"/>
      <c r="D445" s="33"/>
      <c r="G445"/>
    </row>
    <row r="446" spans="3:7" x14ac:dyDescent="0.2">
      <c r="C446" s="32"/>
      <c r="D446" s="33"/>
      <c r="G446"/>
    </row>
    <row r="447" spans="3:7" x14ac:dyDescent="0.2">
      <c r="C447" s="32"/>
      <c r="D447" s="33"/>
      <c r="G447"/>
    </row>
    <row r="448" spans="3:7" x14ac:dyDescent="0.2">
      <c r="C448" s="32"/>
      <c r="D448" s="33"/>
      <c r="G448"/>
    </row>
    <row r="449" spans="3:7" x14ac:dyDescent="0.2">
      <c r="C449" s="32"/>
      <c r="D449" s="33"/>
      <c r="G449"/>
    </row>
    <row r="450" spans="3:7" x14ac:dyDescent="0.2">
      <c r="C450" s="32"/>
      <c r="D450" s="33"/>
      <c r="G450"/>
    </row>
    <row r="451" spans="3:7" x14ac:dyDescent="0.2">
      <c r="C451" s="32"/>
      <c r="D451" s="33"/>
      <c r="G451"/>
    </row>
    <row r="452" spans="3:7" x14ac:dyDescent="0.2">
      <c r="C452" s="32"/>
      <c r="D452" s="33"/>
      <c r="G452"/>
    </row>
    <row r="453" spans="3:7" x14ac:dyDescent="0.2">
      <c r="C453" s="32"/>
      <c r="D453" s="33"/>
      <c r="G453"/>
    </row>
    <row r="454" spans="3:7" x14ac:dyDescent="0.2">
      <c r="C454" s="32"/>
      <c r="D454" s="33"/>
      <c r="G454"/>
    </row>
    <row r="455" spans="3:7" x14ac:dyDescent="0.2">
      <c r="C455" s="32"/>
      <c r="D455" s="33"/>
      <c r="G455"/>
    </row>
    <row r="456" spans="3:7" x14ac:dyDescent="0.2">
      <c r="C456" s="32"/>
      <c r="D456" s="33"/>
      <c r="G456"/>
    </row>
    <row r="457" spans="3:7" x14ac:dyDescent="0.2">
      <c r="C457" s="32"/>
      <c r="D457" s="33"/>
      <c r="G457"/>
    </row>
    <row r="458" spans="3:7" x14ac:dyDescent="0.2">
      <c r="C458" s="32"/>
      <c r="D458" s="33"/>
      <c r="G458"/>
    </row>
    <row r="459" spans="3:7" x14ac:dyDescent="0.2">
      <c r="C459" s="32"/>
      <c r="D459" s="33"/>
      <c r="G459"/>
    </row>
    <row r="460" spans="3:7" x14ac:dyDescent="0.2">
      <c r="C460" s="32"/>
      <c r="D460" s="33"/>
      <c r="G460"/>
    </row>
    <row r="461" spans="3:7" x14ac:dyDescent="0.2">
      <c r="C461" s="32"/>
      <c r="D461" s="33"/>
      <c r="G461"/>
    </row>
    <row r="462" spans="3:7" x14ac:dyDescent="0.2">
      <c r="C462" s="32"/>
      <c r="D462" s="33"/>
      <c r="G462"/>
    </row>
    <row r="463" spans="3:7" x14ac:dyDescent="0.2">
      <c r="C463" s="32"/>
      <c r="D463" s="33"/>
      <c r="G463"/>
    </row>
    <row r="464" spans="3:7" x14ac:dyDescent="0.2">
      <c r="C464" s="32"/>
      <c r="D464" s="33"/>
      <c r="G464"/>
    </row>
    <row r="465" spans="3:7" x14ac:dyDescent="0.2">
      <c r="C465" s="32"/>
      <c r="D465" s="33"/>
      <c r="G465"/>
    </row>
    <row r="466" spans="3:7" x14ac:dyDescent="0.2">
      <c r="C466" s="32"/>
      <c r="D466" s="33"/>
      <c r="G466"/>
    </row>
    <row r="467" spans="3:7" x14ac:dyDescent="0.2">
      <c r="C467" s="32"/>
      <c r="D467" s="33"/>
      <c r="G467"/>
    </row>
    <row r="468" spans="3:7" x14ac:dyDescent="0.2">
      <c r="C468" s="32"/>
      <c r="D468" s="33"/>
      <c r="G468"/>
    </row>
    <row r="469" spans="3:7" x14ac:dyDescent="0.2">
      <c r="C469" s="32"/>
      <c r="D469" s="33"/>
      <c r="G469"/>
    </row>
    <row r="470" spans="3:7" x14ac:dyDescent="0.2">
      <c r="C470" s="32"/>
      <c r="D470" s="33"/>
      <c r="G470"/>
    </row>
    <row r="471" spans="3:7" x14ac:dyDescent="0.2">
      <c r="C471" s="32"/>
      <c r="D471" s="33"/>
      <c r="G471"/>
    </row>
    <row r="472" spans="3:7" x14ac:dyDescent="0.2">
      <c r="C472" s="32"/>
      <c r="D472" s="33"/>
      <c r="G472"/>
    </row>
    <row r="473" spans="3:7" x14ac:dyDescent="0.2">
      <c r="C473" s="32"/>
      <c r="D473" s="33"/>
      <c r="G473"/>
    </row>
    <row r="474" spans="3:7" x14ac:dyDescent="0.2">
      <c r="C474" s="32"/>
      <c r="D474" s="33"/>
      <c r="G474"/>
    </row>
    <row r="475" spans="3:7" x14ac:dyDescent="0.2">
      <c r="C475" s="32"/>
      <c r="D475" s="33"/>
      <c r="G475"/>
    </row>
    <row r="476" spans="3:7" x14ac:dyDescent="0.2">
      <c r="C476" s="32"/>
      <c r="D476" s="33"/>
      <c r="G476"/>
    </row>
    <row r="477" spans="3:7" x14ac:dyDescent="0.2">
      <c r="C477" s="32"/>
      <c r="D477" s="33"/>
      <c r="G477"/>
    </row>
    <row r="478" spans="3:7" x14ac:dyDescent="0.2">
      <c r="C478" s="32"/>
      <c r="D478" s="33"/>
      <c r="G478"/>
    </row>
    <row r="479" spans="3:7" x14ac:dyDescent="0.2">
      <c r="C479" s="32"/>
      <c r="D479" s="33"/>
      <c r="G479"/>
    </row>
    <row r="480" spans="3:7" x14ac:dyDescent="0.2">
      <c r="C480" s="32"/>
      <c r="D480" s="33"/>
      <c r="G480"/>
    </row>
    <row r="481" spans="3:7" x14ac:dyDescent="0.2">
      <c r="C481" s="32"/>
      <c r="D481" s="33"/>
      <c r="G481"/>
    </row>
    <row r="482" spans="3:7" x14ac:dyDescent="0.2">
      <c r="C482" s="32"/>
      <c r="D482" s="33"/>
      <c r="G482"/>
    </row>
    <row r="483" spans="3:7" x14ac:dyDescent="0.2">
      <c r="C483" s="32"/>
      <c r="D483" s="33"/>
      <c r="G483"/>
    </row>
    <row r="484" spans="3:7" x14ac:dyDescent="0.2">
      <c r="C484" s="32"/>
      <c r="D484" s="33"/>
      <c r="G484"/>
    </row>
    <row r="485" spans="3:7" x14ac:dyDescent="0.2">
      <c r="C485" s="32"/>
      <c r="D485" s="33"/>
      <c r="G485"/>
    </row>
    <row r="486" spans="3:7" x14ac:dyDescent="0.2">
      <c r="C486" s="32"/>
      <c r="D486" s="33"/>
      <c r="G486"/>
    </row>
    <row r="487" spans="3:7" x14ac:dyDescent="0.2">
      <c r="C487" s="32"/>
      <c r="D487" s="33"/>
      <c r="G487"/>
    </row>
    <row r="488" spans="3:7" x14ac:dyDescent="0.2">
      <c r="C488" s="32"/>
      <c r="D488" s="33"/>
      <c r="G488"/>
    </row>
    <row r="489" spans="3:7" x14ac:dyDescent="0.2">
      <c r="C489" s="32"/>
      <c r="D489" s="33"/>
      <c r="G489"/>
    </row>
    <row r="490" spans="3:7" x14ac:dyDescent="0.2">
      <c r="C490" s="32"/>
      <c r="D490" s="33"/>
      <c r="G490"/>
    </row>
    <row r="491" spans="3:7" x14ac:dyDescent="0.2">
      <c r="C491" s="32"/>
      <c r="D491" s="33"/>
      <c r="G491"/>
    </row>
    <row r="492" spans="3:7" x14ac:dyDescent="0.2">
      <c r="C492" s="32"/>
      <c r="D492" s="33"/>
      <c r="G492"/>
    </row>
    <row r="493" spans="3:7" x14ac:dyDescent="0.2">
      <c r="C493" s="32"/>
      <c r="D493" s="33"/>
      <c r="G493"/>
    </row>
    <row r="494" spans="3:7" x14ac:dyDescent="0.2">
      <c r="C494" s="32"/>
      <c r="D494" s="33"/>
      <c r="G494"/>
    </row>
    <row r="495" spans="3:7" x14ac:dyDescent="0.2">
      <c r="C495" s="32"/>
      <c r="D495" s="33"/>
      <c r="G495"/>
    </row>
    <row r="496" spans="3:7" x14ac:dyDescent="0.2">
      <c r="C496" s="32"/>
      <c r="D496" s="33"/>
      <c r="G496"/>
    </row>
    <row r="497" spans="3:7" x14ac:dyDescent="0.2">
      <c r="C497" s="32"/>
      <c r="D497" s="33"/>
      <c r="G497"/>
    </row>
    <row r="498" spans="3:7" x14ac:dyDescent="0.2">
      <c r="C498" s="32"/>
      <c r="D498" s="33"/>
      <c r="G498"/>
    </row>
    <row r="499" spans="3:7" x14ac:dyDescent="0.2">
      <c r="C499" s="32"/>
      <c r="D499" s="33"/>
      <c r="G499"/>
    </row>
    <row r="500" spans="3:7" x14ac:dyDescent="0.2">
      <c r="C500" s="32"/>
      <c r="D500" s="33"/>
      <c r="G500"/>
    </row>
    <row r="501" spans="3:7" x14ac:dyDescent="0.2">
      <c r="C501" s="32"/>
      <c r="D501" s="33"/>
      <c r="G501"/>
    </row>
    <row r="502" spans="3:7" x14ac:dyDescent="0.2">
      <c r="C502" s="32"/>
      <c r="D502" s="33"/>
      <c r="G502"/>
    </row>
    <row r="503" spans="3:7" x14ac:dyDescent="0.2">
      <c r="C503" s="32"/>
      <c r="D503" s="33"/>
      <c r="G503"/>
    </row>
    <row r="504" spans="3:7" x14ac:dyDescent="0.2">
      <c r="C504" s="32"/>
      <c r="D504" s="33"/>
      <c r="G504"/>
    </row>
    <row r="505" spans="3:7" x14ac:dyDescent="0.2">
      <c r="C505" s="32"/>
      <c r="D505" s="33"/>
      <c r="G505"/>
    </row>
    <row r="506" spans="3:7" x14ac:dyDescent="0.2">
      <c r="C506" s="32"/>
      <c r="D506" s="33"/>
      <c r="G506"/>
    </row>
    <row r="507" spans="3:7" x14ac:dyDescent="0.2">
      <c r="C507" s="32"/>
      <c r="D507" s="33"/>
      <c r="G507"/>
    </row>
    <row r="508" spans="3:7" x14ac:dyDescent="0.2">
      <c r="C508" s="32"/>
      <c r="D508" s="33"/>
      <c r="G508"/>
    </row>
    <row r="509" spans="3:7" x14ac:dyDescent="0.2">
      <c r="C509" s="32"/>
      <c r="D509" s="33"/>
      <c r="G509"/>
    </row>
    <row r="510" spans="3:7" x14ac:dyDescent="0.2">
      <c r="C510" s="32"/>
      <c r="D510" s="33"/>
      <c r="G510"/>
    </row>
    <row r="511" spans="3:7" x14ac:dyDescent="0.2">
      <c r="C511" s="32"/>
      <c r="D511" s="33"/>
      <c r="G511"/>
    </row>
    <row r="512" spans="3:7" x14ac:dyDescent="0.2">
      <c r="C512" s="32"/>
      <c r="D512" s="33"/>
      <c r="G512"/>
    </row>
    <row r="513" spans="3:7" x14ac:dyDescent="0.2">
      <c r="C513" s="32"/>
      <c r="D513" s="33"/>
      <c r="G513"/>
    </row>
    <row r="514" spans="3:7" x14ac:dyDescent="0.2">
      <c r="C514" s="32"/>
      <c r="D514" s="33"/>
      <c r="G514"/>
    </row>
    <row r="515" spans="3:7" x14ac:dyDescent="0.2">
      <c r="C515" s="32"/>
      <c r="D515" s="33"/>
      <c r="G515"/>
    </row>
    <row r="516" spans="3:7" x14ac:dyDescent="0.2">
      <c r="C516" s="32"/>
      <c r="D516" s="33"/>
      <c r="G516"/>
    </row>
    <row r="517" spans="3:7" x14ac:dyDescent="0.2">
      <c r="C517" s="32"/>
      <c r="D517" s="33"/>
      <c r="G517"/>
    </row>
    <row r="518" spans="3:7" x14ac:dyDescent="0.2">
      <c r="C518" s="32"/>
      <c r="D518" s="33"/>
      <c r="G518"/>
    </row>
    <row r="519" spans="3:7" x14ac:dyDescent="0.2">
      <c r="C519" s="32"/>
      <c r="D519" s="33"/>
      <c r="G519"/>
    </row>
    <row r="520" spans="3:7" x14ac:dyDescent="0.2">
      <c r="C520" s="32"/>
      <c r="D520" s="33"/>
      <c r="G520"/>
    </row>
    <row r="521" spans="3:7" x14ac:dyDescent="0.2">
      <c r="C521" s="32"/>
      <c r="D521" s="33"/>
      <c r="G521"/>
    </row>
    <row r="522" spans="3:7" x14ac:dyDescent="0.2">
      <c r="C522" s="32"/>
      <c r="D522" s="33"/>
      <c r="G522"/>
    </row>
    <row r="523" spans="3:7" x14ac:dyDescent="0.2">
      <c r="C523" s="32"/>
      <c r="D523" s="33"/>
      <c r="G523"/>
    </row>
    <row r="524" spans="3:7" x14ac:dyDescent="0.2">
      <c r="C524" s="32"/>
      <c r="D524" s="33"/>
      <c r="G524"/>
    </row>
    <row r="525" spans="3:7" x14ac:dyDescent="0.2">
      <c r="C525" s="32"/>
      <c r="D525" s="33"/>
      <c r="G525"/>
    </row>
    <row r="526" spans="3:7" x14ac:dyDescent="0.2">
      <c r="C526" s="32"/>
      <c r="D526" s="33"/>
      <c r="G526"/>
    </row>
    <row r="527" spans="3:7" x14ac:dyDescent="0.2">
      <c r="C527" s="32"/>
      <c r="D527" s="33"/>
      <c r="G527"/>
    </row>
    <row r="528" spans="3:7" x14ac:dyDescent="0.2">
      <c r="C528" s="32"/>
      <c r="D528" s="33"/>
      <c r="G528"/>
    </row>
    <row r="529" spans="3:7" x14ac:dyDescent="0.2">
      <c r="C529" s="32"/>
      <c r="D529" s="33"/>
      <c r="G529"/>
    </row>
    <row r="530" spans="3:7" x14ac:dyDescent="0.2">
      <c r="C530" s="32"/>
      <c r="D530" s="33"/>
      <c r="G530"/>
    </row>
    <row r="531" spans="3:7" x14ac:dyDescent="0.2">
      <c r="C531" s="32"/>
      <c r="D531" s="33"/>
      <c r="G531"/>
    </row>
    <row r="532" spans="3:7" x14ac:dyDescent="0.2">
      <c r="C532" s="32"/>
      <c r="D532" s="33"/>
      <c r="G532"/>
    </row>
    <row r="533" spans="3:7" x14ac:dyDescent="0.2">
      <c r="C533" s="32"/>
      <c r="D533" s="33"/>
      <c r="G533"/>
    </row>
    <row r="534" spans="3:7" x14ac:dyDescent="0.2">
      <c r="C534" s="32"/>
      <c r="D534" s="33"/>
      <c r="G534"/>
    </row>
    <row r="535" spans="3:7" x14ac:dyDescent="0.2">
      <c r="C535" s="32"/>
      <c r="D535" s="33"/>
      <c r="G535"/>
    </row>
    <row r="536" spans="3:7" x14ac:dyDescent="0.2">
      <c r="C536" s="32"/>
      <c r="D536" s="33"/>
      <c r="G536"/>
    </row>
    <row r="537" spans="3:7" x14ac:dyDescent="0.2">
      <c r="C537" s="32"/>
      <c r="D537" s="33"/>
      <c r="G537"/>
    </row>
    <row r="538" spans="3:7" x14ac:dyDescent="0.2">
      <c r="C538" s="32"/>
      <c r="D538" s="33"/>
      <c r="G538"/>
    </row>
    <row r="539" spans="3:7" x14ac:dyDescent="0.2">
      <c r="C539" s="32"/>
      <c r="D539" s="33"/>
      <c r="G539"/>
    </row>
    <row r="540" spans="3:7" x14ac:dyDescent="0.2">
      <c r="C540" s="32"/>
      <c r="D540" s="33"/>
      <c r="G540"/>
    </row>
    <row r="541" spans="3:7" x14ac:dyDescent="0.2">
      <c r="C541" s="32"/>
      <c r="D541" s="33"/>
      <c r="G541"/>
    </row>
    <row r="542" spans="3:7" x14ac:dyDescent="0.2">
      <c r="C542" s="32"/>
      <c r="D542" s="33"/>
      <c r="G542"/>
    </row>
    <row r="543" spans="3:7" x14ac:dyDescent="0.2">
      <c r="C543" s="32"/>
      <c r="D543" s="33"/>
      <c r="G543"/>
    </row>
    <row r="544" spans="3:7" x14ac:dyDescent="0.2">
      <c r="C544" s="32"/>
      <c r="D544" s="33"/>
      <c r="G544"/>
    </row>
    <row r="545" spans="3:7" x14ac:dyDescent="0.2">
      <c r="C545" s="32"/>
      <c r="D545" s="33"/>
      <c r="G545"/>
    </row>
    <row r="546" spans="3:7" x14ac:dyDescent="0.2">
      <c r="C546" s="32"/>
      <c r="D546" s="33"/>
      <c r="G546"/>
    </row>
    <row r="547" spans="3:7" x14ac:dyDescent="0.2">
      <c r="C547" s="32"/>
      <c r="D547" s="33"/>
      <c r="G547"/>
    </row>
    <row r="548" spans="3:7" x14ac:dyDescent="0.2">
      <c r="C548" s="32"/>
      <c r="D548" s="33"/>
      <c r="G548"/>
    </row>
    <row r="549" spans="3:7" x14ac:dyDescent="0.2">
      <c r="C549" s="32"/>
      <c r="D549" s="33"/>
      <c r="G549"/>
    </row>
    <row r="550" spans="3:7" x14ac:dyDescent="0.2">
      <c r="C550" s="32"/>
      <c r="D550" s="33"/>
      <c r="G550"/>
    </row>
    <row r="551" spans="3:7" x14ac:dyDescent="0.2">
      <c r="C551" s="32"/>
      <c r="D551" s="33"/>
      <c r="G551"/>
    </row>
    <row r="552" spans="3:7" x14ac:dyDescent="0.2">
      <c r="C552" s="32"/>
      <c r="D552" s="33"/>
      <c r="G552"/>
    </row>
    <row r="553" spans="3:7" x14ac:dyDescent="0.2">
      <c r="C553" s="32"/>
      <c r="D553" s="33"/>
      <c r="G553"/>
    </row>
    <row r="554" spans="3:7" x14ac:dyDescent="0.2">
      <c r="C554" s="32"/>
      <c r="D554" s="33"/>
      <c r="G554"/>
    </row>
    <row r="555" spans="3:7" x14ac:dyDescent="0.2">
      <c r="C555" s="32"/>
      <c r="D555" s="33"/>
      <c r="G555"/>
    </row>
    <row r="556" spans="3:7" x14ac:dyDescent="0.2">
      <c r="C556" s="32"/>
      <c r="D556" s="33"/>
      <c r="G556"/>
    </row>
    <row r="557" spans="3:7" x14ac:dyDescent="0.2">
      <c r="C557" s="32"/>
      <c r="D557" s="33"/>
      <c r="G557"/>
    </row>
    <row r="558" spans="3:7" x14ac:dyDescent="0.2">
      <c r="C558" s="32"/>
      <c r="D558" s="33"/>
      <c r="G558"/>
    </row>
    <row r="559" spans="3:7" x14ac:dyDescent="0.2">
      <c r="C559" s="32"/>
      <c r="D559" s="33"/>
      <c r="G559"/>
    </row>
    <row r="560" spans="3:7" x14ac:dyDescent="0.2">
      <c r="C560" s="32"/>
      <c r="D560" s="33"/>
      <c r="G560"/>
    </row>
    <row r="561" spans="3:7" x14ac:dyDescent="0.2">
      <c r="C561" s="32"/>
      <c r="D561" s="33"/>
      <c r="G561"/>
    </row>
    <row r="562" spans="3:7" x14ac:dyDescent="0.2">
      <c r="C562" s="32"/>
      <c r="D562" s="33"/>
      <c r="G562"/>
    </row>
    <row r="563" spans="3:7" x14ac:dyDescent="0.2">
      <c r="C563" s="32"/>
      <c r="D563" s="33"/>
      <c r="G563"/>
    </row>
    <row r="564" spans="3:7" x14ac:dyDescent="0.2">
      <c r="C564" s="32"/>
      <c r="D564" s="33"/>
      <c r="G564"/>
    </row>
    <row r="565" spans="3:7" x14ac:dyDescent="0.2">
      <c r="C565" s="32"/>
      <c r="D565" s="33"/>
      <c r="G565"/>
    </row>
    <row r="566" spans="3:7" x14ac:dyDescent="0.2">
      <c r="C566" s="32"/>
      <c r="D566" s="33"/>
      <c r="G566"/>
    </row>
    <row r="567" spans="3:7" x14ac:dyDescent="0.2">
      <c r="C567" s="32"/>
      <c r="D567" s="33"/>
      <c r="G567"/>
    </row>
    <row r="568" spans="3:7" x14ac:dyDescent="0.2">
      <c r="C568" s="32"/>
      <c r="D568" s="33"/>
      <c r="G568"/>
    </row>
    <row r="569" spans="3:7" x14ac:dyDescent="0.2">
      <c r="C569" s="32"/>
      <c r="D569" s="33"/>
      <c r="G569"/>
    </row>
    <row r="570" spans="3:7" x14ac:dyDescent="0.2">
      <c r="C570" s="32"/>
      <c r="D570" s="33"/>
      <c r="G570"/>
    </row>
    <row r="571" spans="3:7" x14ac:dyDescent="0.2">
      <c r="C571" s="32"/>
      <c r="D571" s="33"/>
      <c r="G571"/>
    </row>
    <row r="572" spans="3:7" x14ac:dyDescent="0.2">
      <c r="C572" s="32"/>
      <c r="D572" s="33"/>
      <c r="G572"/>
    </row>
    <row r="573" spans="3:7" x14ac:dyDescent="0.2">
      <c r="C573" s="32"/>
      <c r="D573" s="33"/>
      <c r="G573"/>
    </row>
    <row r="574" spans="3:7" x14ac:dyDescent="0.2">
      <c r="C574" s="32"/>
      <c r="D574" s="33"/>
      <c r="G574"/>
    </row>
    <row r="575" spans="3:7" x14ac:dyDescent="0.2">
      <c r="C575" s="32"/>
      <c r="D575" s="33"/>
      <c r="G575"/>
    </row>
    <row r="576" spans="3:7" x14ac:dyDescent="0.2">
      <c r="C576" s="32"/>
      <c r="D576" s="33"/>
      <c r="G576"/>
    </row>
    <row r="577" spans="3:7" x14ac:dyDescent="0.2">
      <c r="C577" s="32"/>
      <c r="D577" s="33"/>
      <c r="G577"/>
    </row>
    <row r="578" spans="3:7" x14ac:dyDescent="0.2">
      <c r="C578" s="32"/>
      <c r="D578" s="33"/>
      <c r="G578"/>
    </row>
    <row r="579" spans="3:7" x14ac:dyDescent="0.2">
      <c r="C579" s="32"/>
      <c r="D579" s="33"/>
      <c r="G579"/>
    </row>
    <row r="580" spans="3:7" x14ac:dyDescent="0.2">
      <c r="C580" s="32"/>
      <c r="D580" s="33"/>
      <c r="G580"/>
    </row>
    <row r="581" spans="3:7" x14ac:dyDescent="0.2">
      <c r="C581" s="32"/>
      <c r="D581" s="33"/>
      <c r="G581"/>
    </row>
    <row r="582" spans="3:7" x14ac:dyDescent="0.2">
      <c r="C582" s="32"/>
      <c r="D582" s="33"/>
      <c r="G582"/>
    </row>
    <row r="583" spans="3:7" x14ac:dyDescent="0.2">
      <c r="C583" s="32"/>
      <c r="D583" s="33"/>
      <c r="G583"/>
    </row>
    <row r="584" spans="3:7" x14ac:dyDescent="0.2">
      <c r="C584" s="32"/>
      <c r="D584" s="33"/>
      <c r="G584"/>
    </row>
    <row r="585" spans="3:7" x14ac:dyDescent="0.2">
      <c r="C585" s="32"/>
      <c r="D585" s="33"/>
      <c r="G585"/>
    </row>
    <row r="586" spans="3:7" x14ac:dyDescent="0.2">
      <c r="C586" s="32"/>
      <c r="D586" s="33"/>
      <c r="G586"/>
    </row>
    <row r="587" spans="3:7" x14ac:dyDescent="0.2">
      <c r="C587" s="32"/>
      <c r="D587" s="33"/>
      <c r="G587"/>
    </row>
    <row r="588" spans="3:7" x14ac:dyDescent="0.2">
      <c r="C588" s="32"/>
      <c r="D588" s="33"/>
      <c r="G588"/>
    </row>
    <row r="589" spans="3:7" x14ac:dyDescent="0.2">
      <c r="C589" s="32"/>
      <c r="D589" s="33"/>
      <c r="G589"/>
    </row>
    <row r="590" spans="3:7" x14ac:dyDescent="0.2">
      <c r="C590" s="32"/>
      <c r="D590" s="33"/>
      <c r="G590"/>
    </row>
    <row r="591" spans="3:7" x14ac:dyDescent="0.2">
      <c r="C591" s="32"/>
      <c r="D591" s="33"/>
      <c r="G591"/>
    </row>
    <row r="592" spans="3:7" x14ac:dyDescent="0.2">
      <c r="C592" s="32"/>
      <c r="D592" s="33"/>
      <c r="G592"/>
    </row>
    <row r="593" spans="3:7" x14ac:dyDescent="0.2">
      <c r="C593" s="32"/>
      <c r="D593" s="33"/>
      <c r="G593"/>
    </row>
    <row r="594" spans="3:7" x14ac:dyDescent="0.2">
      <c r="C594" s="32"/>
      <c r="D594" s="33"/>
      <c r="G594"/>
    </row>
    <row r="595" spans="3:7" x14ac:dyDescent="0.2">
      <c r="C595" s="32"/>
      <c r="D595" s="33"/>
      <c r="G595"/>
    </row>
    <row r="596" spans="3:7" x14ac:dyDescent="0.2">
      <c r="C596" s="32"/>
      <c r="D596" s="33"/>
      <c r="G596"/>
    </row>
    <row r="597" spans="3:7" x14ac:dyDescent="0.2">
      <c r="C597" s="32"/>
      <c r="D597" s="33"/>
      <c r="G597"/>
    </row>
    <row r="598" spans="3:7" x14ac:dyDescent="0.2">
      <c r="C598" s="32"/>
      <c r="D598" s="33"/>
      <c r="G598"/>
    </row>
    <row r="599" spans="3:7" x14ac:dyDescent="0.2">
      <c r="C599" s="32"/>
      <c r="D599" s="33"/>
      <c r="G599"/>
    </row>
    <row r="600" spans="3:7" x14ac:dyDescent="0.2">
      <c r="C600" s="32"/>
      <c r="D600" s="33"/>
      <c r="G600"/>
    </row>
    <row r="601" spans="3:7" x14ac:dyDescent="0.2">
      <c r="C601" s="32"/>
      <c r="D601" s="33"/>
      <c r="G601"/>
    </row>
    <row r="602" spans="3:7" x14ac:dyDescent="0.2">
      <c r="C602" s="32"/>
      <c r="D602" s="33"/>
      <c r="G602"/>
    </row>
    <row r="603" spans="3:7" x14ac:dyDescent="0.2">
      <c r="C603" s="32"/>
      <c r="D603" s="33"/>
      <c r="G603"/>
    </row>
    <row r="604" spans="3:7" x14ac:dyDescent="0.2">
      <c r="C604" s="32"/>
      <c r="D604" s="33"/>
      <c r="G604"/>
    </row>
    <row r="605" spans="3:7" x14ac:dyDescent="0.2">
      <c r="C605" s="32"/>
      <c r="D605" s="33"/>
      <c r="G605"/>
    </row>
    <row r="606" spans="3:7" x14ac:dyDescent="0.2">
      <c r="C606" s="32"/>
      <c r="D606" s="33"/>
      <c r="G606"/>
    </row>
    <row r="607" spans="3:7" x14ac:dyDescent="0.2">
      <c r="C607" s="32"/>
      <c r="D607" s="33"/>
      <c r="G607"/>
    </row>
    <row r="608" spans="3:7" x14ac:dyDescent="0.2">
      <c r="C608" s="32"/>
      <c r="D608" s="33"/>
      <c r="G608"/>
    </row>
    <row r="609" spans="3:7" x14ac:dyDescent="0.2">
      <c r="C609" s="32"/>
      <c r="D609" s="33"/>
      <c r="G609"/>
    </row>
    <row r="610" spans="3:7" x14ac:dyDescent="0.2">
      <c r="C610" s="32"/>
      <c r="D610" s="33"/>
      <c r="G610"/>
    </row>
    <row r="611" spans="3:7" x14ac:dyDescent="0.2">
      <c r="C611" s="32"/>
      <c r="D611" s="33"/>
      <c r="G611"/>
    </row>
    <row r="612" spans="3:7" x14ac:dyDescent="0.2">
      <c r="C612" s="32"/>
      <c r="D612" s="33"/>
      <c r="G612"/>
    </row>
    <row r="613" spans="3:7" x14ac:dyDescent="0.2">
      <c r="C613" s="32"/>
      <c r="D613" s="33"/>
      <c r="G613"/>
    </row>
    <row r="614" spans="3:7" x14ac:dyDescent="0.2">
      <c r="C614" s="32"/>
      <c r="D614" s="33"/>
      <c r="G614"/>
    </row>
    <row r="615" spans="3:7" x14ac:dyDescent="0.2">
      <c r="C615" s="32"/>
      <c r="D615" s="33"/>
      <c r="G615"/>
    </row>
    <row r="616" spans="3:7" x14ac:dyDescent="0.2">
      <c r="C616" s="32"/>
      <c r="D616" s="33"/>
      <c r="G616"/>
    </row>
    <row r="617" spans="3:7" x14ac:dyDescent="0.2">
      <c r="C617" s="32"/>
      <c r="D617" s="33"/>
      <c r="G617"/>
    </row>
    <row r="618" spans="3:7" x14ac:dyDescent="0.2">
      <c r="C618" s="32"/>
      <c r="D618" s="33"/>
      <c r="G618"/>
    </row>
    <row r="619" spans="3:7" x14ac:dyDescent="0.2">
      <c r="C619" s="32"/>
      <c r="D619" s="33"/>
      <c r="G619"/>
    </row>
    <row r="620" spans="3:7" x14ac:dyDescent="0.2">
      <c r="C620" s="32"/>
      <c r="D620" s="33"/>
      <c r="G620"/>
    </row>
    <row r="621" spans="3:7" x14ac:dyDescent="0.2">
      <c r="C621" s="32"/>
      <c r="D621" s="33"/>
      <c r="G621"/>
    </row>
    <row r="622" spans="3:7" x14ac:dyDescent="0.2">
      <c r="C622" s="32"/>
      <c r="D622" s="33"/>
      <c r="G622"/>
    </row>
    <row r="623" spans="3:7" x14ac:dyDescent="0.2">
      <c r="C623" s="32"/>
      <c r="D623" s="33"/>
      <c r="G623"/>
    </row>
    <row r="624" spans="3:7" x14ac:dyDescent="0.2">
      <c r="C624" s="32"/>
      <c r="D624" s="33"/>
      <c r="G624"/>
    </row>
    <row r="625" spans="3:7" x14ac:dyDescent="0.2">
      <c r="C625" s="32"/>
      <c r="D625" s="33"/>
      <c r="G625"/>
    </row>
    <row r="626" spans="3:7" x14ac:dyDescent="0.2">
      <c r="C626" s="32"/>
      <c r="D626" s="33"/>
      <c r="G626"/>
    </row>
    <row r="627" spans="3:7" x14ac:dyDescent="0.2">
      <c r="C627" s="32"/>
      <c r="D627" s="33"/>
      <c r="G627"/>
    </row>
    <row r="628" spans="3:7" x14ac:dyDescent="0.2">
      <c r="C628" s="32"/>
      <c r="D628" s="33"/>
      <c r="G628"/>
    </row>
    <row r="629" spans="3:7" x14ac:dyDescent="0.2">
      <c r="C629" s="32"/>
      <c r="D629" s="33"/>
      <c r="G629"/>
    </row>
    <row r="630" spans="3:7" x14ac:dyDescent="0.2">
      <c r="C630" s="32"/>
      <c r="D630" s="33"/>
      <c r="G630"/>
    </row>
    <row r="631" spans="3:7" x14ac:dyDescent="0.2">
      <c r="C631" s="32"/>
      <c r="D631" s="33"/>
      <c r="G631"/>
    </row>
    <row r="632" spans="3:7" x14ac:dyDescent="0.2">
      <c r="C632" s="32"/>
      <c r="D632" s="33"/>
      <c r="G632"/>
    </row>
    <row r="633" spans="3:7" x14ac:dyDescent="0.2">
      <c r="C633" s="32"/>
      <c r="D633" s="33"/>
      <c r="G633"/>
    </row>
    <row r="634" spans="3:7" x14ac:dyDescent="0.2">
      <c r="C634" s="32"/>
      <c r="D634" s="33"/>
      <c r="G634"/>
    </row>
    <row r="635" spans="3:7" x14ac:dyDescent="0.2">
      <c r="C635" s="32"/>
      <c r="D635" s="33"/>
      <c r="G635"/>
    </row>
    <row r="636" spans="3:7" x14ac:dyDescent="0.2">
      <c r="C636" s="32"/>
      <c r="D636" s="33"/>
      <c r="G636"/>
    </row>
    <row r="637" spans="3:7" x14ac:dyDescent="0.2">
      <c r="C637" s="32"/>
      <c r="D637" s="33"/>
      <c r="G637"/>
    </row>
    <row r="638" spans="3:7" x14ac:dyDescent="0.2">
      <c r="C638" s="32"/>
      <c r="D638" s="33"/>
      <c r="G638"/>
    </row>
    <row r="639" spans="3:7" x14ac:dyDescent="0.2">
      <c r="C639" s="32"/>
      <c r="D639" s="33"/>
      <c r="G639"/>
    </row>
    <row r="640" spans="3:7" x14ac:dyDescent="0.2">
      <c r="C640" s="32"/>
      <c r="D640" s="33"/>
      <c r="G640"/>
    </row>
    <row r="641" spans="3:7" x14ac:dyDescent="0.2">
      <c r="C641" s="32"/>
      <c r="D641" s="33"/>
      <c r="G641"/>
    </row>
    <row r="642" spans="3:7" x14ac:dyDescent="0.2">
      <c r="C642" s="32"/>
      <c r="D642" s="33"/>
      <c r="G642"/>
    </row>
    <row r="643" spans="3:7" x14ac:dyDescent="0.2">
      <c r="C643" s="32"/>
      <c r="D643" s="33"/>
      <c r="G643"/>
    </row>
    <row r="644" spans="3:7" x14ac:dyDescent="0.2">
      <c r="C644" s="32"/>
      <c r="D644" s="33"/>
      <c r="G644"/>
    </row>
    <row r="645" spans="3:7" x14ac:dyDescent="0.2">
      <c r="C645" s="32"/>
      <c r="D645" s="33"/>
      <c r="G645"/>
    </row>
    <row r="646" spans="3:7" x14ac:dyDescent="0.2">
      <c r="C646" s="32"/>
      <c r="D646" s="33"/>
      <c r="G646"/>
    </row>
    <row r="647" spans="3:7" x14ac:dyDescent="0.2">
      <c r="C647" s="32"/>
      <c r="D647" s="33"/>
      <c r="G647"/>
    </row>
    <row r="648" spans="3:7" x14ac:dyDescent="0.2">
      <c r="C648" s="32"/>
      <c r="D648" s="33"/>
      <c r="G648"/>
    </row>
    <row r="649" spans="3:7" x14ac:dyDescent="0.2">
      <c r="C649" s="32"/>
      <c r="D649" s="33"/>
      <c r="G649"/>
    </row>
    <row r="650" spans="3:7" x14ac:dyDescent="0.2">
      <c r="C650" s="32"/>
      <c r="D650" s="33"/>
      <c r="G650"/>
    </row>
    <row r="651" spans="3:7" x14ac:dyDescent="0.2">
      <c r="C651" s="32"/>
      <c r="D651" s="33"/>
      <c r="G651"/>
    </row>
    <row r="652" spans="3:7" x14ac:dyDescent="0.2">
      <c r="C652" s="32"/>
      <c r="D652" s="33"/>
      <c r="G652"/>
    </row>
    <row r="653" spans="3:7" x14ac:dyDescent="0.2">
      <c r="C653" s="32"/>
      <c r="D653" s="33"/>
      <c r="G653"/>
    </row>
    <row r="654" spans="3:7" x14ac:dyDescent="0.2">
      <c r="C654" s="32"/>
      <c r="D654" s="33"/>
      <c r="G654"/>
    </row>
    <row r="655" spans="3:7" x14ac:dyDescent="0.2">
      <c r="C655" s="32"/>
      <c r="D655" s="33"/>
      <c r="G655"/>
    </row>
    <row r="656" spans="3:7" x14ac:dyDescent="0.2">
      <c r="C656" s="32"/>
      <c r="D656" s="33"/>
      <c r="G656"/>
    </row>
    <row r="657" spans="3:7" x14ac:dyDescent="0.2">
      <c r="C657" s="32"/>
      <c r="D657" s="33"/>
      <c r="G657"/>
    </row>
    <row r="658" spans="3:7" x14ac:dyDescent="0.2">
      <c r="C658" s="32"/>
      <c r="D658" s="33"/>
      <c r="G658"/>
    </row>
    <row r="659" spans="3:7" x14ac:dyDescent="0.2">
      <c r="C659" s="32"/>
      <c r="D659" s="33"/>
      <c r="G659"/>
    </row>
    <row r="660" spans="3:7" x14ac:dyDescent="0.2">
      <c r="C660" s="32"/>
      <c r="D660" s="33"/>
      <c r="G660"/>
    </row>
    <row r="661" spans="3:7" x14ac:dyDescent="0.2">
      <c r="C661" s="32"/>
      <c r="D661" s="33"/>
      <c r="G661"/>
    </row>
    <row r="662" spans="3:7" x14ac:dyDescent="0.2">
      <c r="C662" s="32"/>
      <c r="D662" s="33"/>
      <c r="G662"/>
    </row>
    <row r="663" spans="3:7" x14ac:dyDescent="0.2">
      <c r="C663" s="32"/>
      <c r="D663" s="33"/>
      <c r="G663"/>
    </row>
    <row r="664" spans="3:7" x14ac:dyDescent="0.2">
      <c r="C664" s="32"/>
      <c r="D664" s="33"/>
      <c r="G664"/>
    </row>
    <row r="665" spans="3:7" x14ac:dyDescent="0.2">
      <c r="C665" s="32"/>
      <c r="D665" s="33"/>
      <c r="G665"/>
    </row>
    <row r="666" spans="3:7" x14ac:dyDescent="0.2">
      <c r="C666" s="32"/>
      <c r="D666" s="33"/>
      <c r="G666"/>
    </row>
    <row r="667" spans="3:7" x14ac:dyDescent="0.2">
      <c r="C667" s="32"/>
      <c r="D667" s="33"/>
      <c r="G667"/>
    </row>
    <row r="668" spans="3:7" x14ac:dyDescent="0.2">
      <c r="C668" s="32"/>
      <c r="D668" s="33"/>
      <c r="G668"/>
    </row>
    <row r="669" spans="3:7" x14ac:dyDescent="0.2">
      <c r="C669" s="32"/>
      <c r="D669" s="33"/>
      <c r="G669"/>
    </row>
    <row r="670" spans="3:7" x14ac:dyDescent="0.2">
      <c r="C670" s="32"/>
      <c r="D670" s="33"/>
      <c r="G670"/>
    </row>
    <row r="671" spans="3:7" x14ac:dyDescent="0.2">
      <c r="C671" s="32"/>
      <c r="D671" s="33"/>
      <c r="G671"/>
    </row>
    <row r="672" spans="3:7" x14ac:dyDescent="0.2">
      <c r="C672" s="32"/>
      <c r="D672" s="33"/>
      <c r="G672"/>
    </row>
    <row r="673" spans="3:7" x14ac:dyDescent="0.2">
      <c r="C673" s="32"/>
      <c r="D673" s="33"/>
      <c r="G673"/>
    </row>
    <row r="674" spans="3:7" x14ac:dyDescent="0.2">
      <c r="C674" s="32"/>
      <c r="D674" s="33"/>
      <c r="G674"/>
    </row>
    <row r="675" spans="3:7" x14ac:dyDescent="0.2">
      <c r="C675" s="32"/>
      <c r="D675" s="33"/>
      <c r="G675"/>
    </row>
    <row r="676" spans="3:7" x14ac:dyDescent="0.2">
      <c r="C676" s="32"/>
      <c r="D676" s="33"/>
      <c r="G676"/>
    </row>
    <row r="677" spans="3:7" x14ac:dyDescent="0.2">
      <c r="C677" s="32"/>
      <c r="D677" s="33"/>
      <c r="G677"/>
    </row>
    <row r="678" spans="3:7" x14ac:dyDescent="0.2">
      <c r="C678" s="32"/>
      <c r="D678" s="33"/>
      <c r="G678"/>
    </row>
    <row r="679" spans="3:7" x14ac:dyDescent="0.2">
      <c r="C679" s="32"/>
      <c r="D679" s="33"/>
      <c r="G679"/>
    </row>
    <row r="680" spans="3:7" x14ac:dyDescent="0.2">
      <c r="C680" s="32"/>
      <c r="D680" s="33"/>
      <c r="G680"/>
    </row>
    <row r="681" spans="3:7" x14ac:dyDescent="0.2">
      <c r="C681" s="32"/>
      <c r="D681" s="33"/>
      <c r="G681"/>
    </row>
    <row r="682" spans="3:7" x14ac:dyDescent="0.2">
      <c r="C682" s="32"/>
      <c r="D682" s="33"/>
      <c r="G682"/>
    </row>
    <row r="683" spans="3:7" x14ac:dyDescent="0.2">
      <c r="C683" s="32"/>
      <c r="D683" s="33"/>
      <c r="G683"/>
    </row>
    <row r="684" spans="3:7" x14ac:dyDescent="0.2">
      <c r="C684" s="32"/>
      <c r="D684" s="33"/>
      <c r="G684"/>
    </row>
    <row r="685" spans="3:7" x14ac:dyDescent="0.2">
      <c r="C685" s="32"/>
      <c r="D685" s="33"/>
      <c r="G685"/>
    </row>
    <row r="686" spans="3:7" x14ac:dyDescent="0.2">
      <c r="C686" s="32"/>
      <c r="D686" s="33"/>
      <c r="G686"/>
    </row>
    <row r="687" spans="3:7" x14ac:dyDescent="0.2">
      <c r="C687" s="32"/>
      <c r="D687" s="33"/>
      <c r="G687"/>
    </row>
    <row r="688" spans="3:7" x14ac:dyDescent="0.2">
      <c r="C688" s="32"/>
      <c r="D688" s="33"/>
      <c r="G688"/>
    </row>
    <row r="689" spans="3:7" x14ac:dyDescent="0.2">
      <c r="C689" s="32"/>
      <c r="D689" s="33"/>
      <c r="G689"/>
    </row>
    <row r="690" spans="3:7" x14ac:dyDescent="0.2">
      <c r="C690" s="32"/>
      <c r="D690" s="33"/>
      <c r="G690"/>
    </row>
    <row r="691" spans="3:7" x14ac:dyDescent="0.2">
      <c r="C691" s="32"/>
      <c r="D691" s="33"/>
      <c r="G691"/>
    </row>
    <row r="692" spans="3:7" x14ac:dyDescent="0.2">
      <c r="C692" s="32"/>
      <c r="D692" s="33"/>
      <c r="G692"/>
    </row>
    <row r="693" spans="3:7" x14ac:dyDescent="0.2">
      <c r="C693" s="32"/>
      <c r="D693" s="33"/>
      <c r="G693"/>
    </row>
    <row r="694" spans="3:7" x14ac:dyDescent="0.2">
      <c r="C694" s="32"/>
      <c r="D694" s="33"/>
      <c r="G694"/>
    </row>
    <row r="695" spans="3:7" x14ac:dyDescent="0.2">
      <c r="C695" s="32"/>
      <c r="D695" s="33"/>
      <c r="G695"/>
    </row>
    <row r="696" spans="3:7" x14ac:dyDescent="0.2">
      <c r="C696" s="32"/>
      <c r="D696" s="33"/>
      <c r="G696"/>
    </row>
    <row r="697" spans="3:7" x14ac:dyDescent="0.2">
      <c r="C697" s="32"/>
      <c r="D697" s="33"/>
      <c r="G697"/>
    </row>
    <row r="698" spans="3:7" x14ac:dyDescent="0.2">
      <c r="C698" s="32"/>
      <c r="D698" s="33"/>
      <c r="G698"/>
    </row>
    <row r="699" spans="3:7" x14ac:dyDescent="0.2">
      <c r="C699" s="32"/>
      <c r="D699" s="33"/>
      <c r="G699"/>
    </row>
    <row r="700" spans="3:7" x14ac:dyDescent="0.2">
      <c r="C700" s="32"/>
      <c r="D700" s="33"/>
      <c r="G700"/>
    </row>
    <row r="701" spans="3:7" x14ac:dyDescent="0.2">
      <c r="C701" s="32"/>
      <c r="D701" s="33"/>
      <c r="G701"/>
    </row>
    <row r="702" spans="3:7" x14ac:dyDescent="0.2">
      <c r="C702" s="32"/>
      <c r="D702" s="33"/>
      <c r="G702"/>
    </row>
    <row r="703" spans="3:7" x14ac:dyDescent="0.2">
      <c r="C703" s="32"/>
      <c r="D703" s="33"/>
      <c r="G703"/>
    </row>
    <row r="704" spans="3:7" x14ac:dyDescent="0.2">
      <c r="C704" s="32"/>
      <c r="D704" s="33"/>
      <c r="G704"/>
    </row>
    <row r="705" spans="3:7" x14ac:dyDescent="0.2">
      <c r="C705" s="32"/>
      <c r="D705" s="33"/>
      <c r="G705"/>
    </row>
    <row r="706" spans="3:7" x14ac:dyDescent="0.2">
      <c r="C706" s="32"/>
      <c r="D706" s="33"/>
      <c r="G706"/>
    </row>
    <row r="707" spans="3:7" x14ac:dyDescent="0.2">
      <c r="C707" s="32"/>
      <c r="D707" s="33"/>
      <c r="G707"/>
    </row>
    <row r="708" spans="3:7" x14ac:dyDescent="0.2">
      <c r="C708" s="32"/>
      <c r="D708" s="33"/>
      <c r="G708"/>
    </row>
    <row r="709" spans="3:7" x14ac:dyDescent="0.2">
      <c r="C709" s="32"/>
      <c r="D709" s="33"/>
      <c r="G709"/>
    </row>
    <row r="710" spans="3:7" x14ac:dyDescent="0.2">
      <c r="C710" s="32"/>
      <c r="D710" s="33"/>
      <c r="G710"/>
    </row>
    <row r="711" spans="3:7" x14ac:dyDescent="0.2">
      <c r="C711" s="32"/>
      <c r="D711" s="33"/>
      <c r="G711"/>
    </row>
    <row r="712" spans="3:7" x14ac:dyDescent="0.2">
      <c r="C712" s="32"/>
      <c r="D712" s="33"/>
      <c r="G712"/>
    </row>
    <row r="713" spans="3:7" x14ac:dyDescent="0.2">
      <c r="C713" s="32"/>
      <c r="D713" s="33"/>
      <c r="G713"/>
    </row>
    <row r="714" spans="3:7" x14ac:dyDescent="0.2">
      <c r="C714" s="32"/>
      <c r="D714" s="33"/>
      <c r="G714"/>
    </row>
    <row r="715" spans="3:7" x14ac:dyDescent="0.2">
      <c r="C715" s="32"/>
      <c r="D715" s="33"/>
      <c r="G715"/>
    </row>
    <row r="716" spans="3:7" x14ac:dyDescent="0.2">
      <c r="C716" s="32"/>
      <c r="D716" s="33"/>
      <c r="G716"/>
    </row>
    <row r="717" spans="3:7" x14ac:dyDescent="0.2">
      <c r="C717" s="32"/>
      <c r="D717" s="33"/>
      <c r="G717"/>
    </row>
    <row r="718" spans="3:7" x14ac:dyDescent="0.2">
      <c r="C718" s="32"/>
      <c r="D718" s="33"/>
      <c r="G718"/>
    </row>
    <row r="719" spans="3:7" x14ac:dyDescent="0.2">
      <c r="C719" s="32"/>
      <c r="D719" s="33"/>
      <c r="G719"/>
    </row>
    <row r="720" spans="3:7" x14ac:dyDescent="0.2">
      <c r="C720" s="32"/>
      <c r="D720" s="33"/>
      <c r="G720"/>
    </row>
    <row r="721" spans="3:7" x14ac:dyDescent="0.2">
      <c r="C721" s="32"/>
      <c r="D721" s="33"/>
      <c r="G721"/>
    </row>
    <row r="722" spans="3:7" x14ac:dyDescent="0.2">
      <c r="C722" s="32"/>
      <c r="D722" s="33"/>
      <c r="G722"/>
    </row>
    <row r="723" spans="3:7" x14ac:dyDescent="0.2">
      <c r="C723" s="32"/>
      <c r="D723" s="33"/>
      <c r="G723"/>
    </row>
    <row r="724" spans="3:7" x14ac:dyDescent="0.2">
      <c r="C724" s="32"/>
      <c r="D724" s="33"/>
      <c r="G724"/>
    </row>
    <row r="725" spans="3:7" x14ac:dyDescent="0.2">
      <c r="C725" s="32"/>
      <c r="D725" s="33"/>
      <c r="G725"/>
    </row>
    <row r="726" spans="3:7" x14ac:dyDescent="0.2">
      <c r="C726" s="32"/>
      <c r="D726" s="33"/>
      <c r="G726"/>
    </row>
    <row r="727" spans="3:7" x14ac:dyDescent="0.2">
      <c r="C727" s="32"/>
      <c r="D727" s="33"/>
      <c r="G727"/>
    </row>
    <row r="728" spans="3:7" x14ac:dyDescent="0.2">
      <c r="C728" s="32"/>
      <c r="D728" s="33"/>
      <c r="G728"/>
    </row>
    <row r="729" spans="3:7" x14ac:dyDescent="0.2">
      <c r="C729" s="32"/>
      <c r="D729" s="33"/>
      <c r="G729"/>
    </row>
    <row r="730" spans="3:7" x14ac:dyDescent="0.2">
      <c r="C730" s="32"/>
      <c r="D730" s="33"/>
      <c r="G730"/>
    </row>
    <row r="731" spans="3:7" x14ac:dyDescent="0.2">
      <c r="C731" s="32"/>
      <c r="D731" s="33"/>
      <c r="G731"/>
    </row>
    <row r="732" spans="3:7" x14ac:dyDescent="0.2">
      <c r="C732" s="32"/>
      <c r="D732" s="33"/>
      <c r="G732"/>
    </row>
    <row r="733" spans="3:7" x14ac:dyDescent="0.2">
      <c r="C733" s="32"/>
      <c r="D733" s="33"/>
      <c r="G733"/>
    </row>
    <row r="734" spans="3:7" x14ac:dyDescent="0.2">
      <c r="C734" s="32"/>
      <c r="D734" s="33"/>
      <c r="G734"/>
    </row>
    <row r="735" spans="3:7" x14ac:dyDescent="0.2">
      <c r="C735" s="32"/>
      <c r="D735" s="33"/>
      <c r="G735"/>
    </row>
    <row r="736" spans="3:7" x14ac:dyDescent="0.2">
      <c r="C736" s="32"/>
      <c r="D736" s="33"/>
      <c r="G736"/>
    </row>
    <row r="737" spans="3:7" x14ac:dyDescent="0.2">
      <c r="C737" s="32"/>
      <c r="D737" s="33"/>
      <c r="G737"/>
    </row>
    <row r="738" spans="3:7" x14ac:dyDescent="0.2">
      <c r="C738" s="32"/>
      <c r="D738" s="33"/>
      <c r="G738"/>
    </row>
    <row r="739" spans="3:7" x14ac:dyDescent="0.2">
      <c r="C739" s="32"/>
      <c r="D739" s="33"/>
      <c r="G739"/>
    </row>
    <row r="740" spans="3:7" x14ac:dyDescent="0.2">
      <c r="C740" s="32"/>
      <c r="D740" s="33"/>
      <c r="G740"/>
    </row>
    <row r="741" spans="3:7" x14ac:dyDescent="0.2">
      <c r="C741" s="32"/>
      <c r="D741" s="33"/>
      <c r="G741"/>
    </row>
    <row r="742" spans="3:7" x14ac:dyDescent="0.2">
      <c r="C742" s="32"/>
      <c r="D742" s="33"/>
      <c r="G742"/>
    </row>
    <row r="743" spans="3:7" x14ac:dyDescent="0.2">
      <c r="C743" s="32"/>
      <c r="D743" s="33"/>
      <c r="G743"/>
    </row>
    <row r="744" spans="3:7" x14ac:dyDescent="0.2">
      <c r="C744" s="32"/>
      <c r="D744" s="33"/>
      <c r="G744"/>
    </row>
    <row r="745" spans="3:7" x14ac:dyDescent="0.2">
      <c r="C745" s="32"/>
      <c r="D745" s="33"/>
      <c r="G745"/>
    </row>
    <row r="746" spans="3:7" x14ac:dyDescent="0.2">
      <c r="C746" s="32"/>
      <c r="D746" s="33"/>
      <c r="G746"/>
    </row>
    <row r="747" spans="3:7" x14ac:dyDescent="0.2">
      <c r="C747" s="32"/>
      <c r="D747" s="33"/>
      <c r="G747"/>
    </row>
    <row r="748" spans="3:7" x14ac:dyDescent="0.2">
      <c r="C748" s="32"/>
      <c r="D748" s="33"/>
      <c r="G748"/>
    </row>
    <row r="749" spans="3:7" x14ac:dyDescent="0.2">
      <c r="C749" s="32"/>
      <c r="D749" s="33"/>
      <c r="G749"/>
    </row>
    <row r="750" spans="3:7" x14ac:dyDescent="0.2">
      <c r="C750" s="32"/>
      <c r="D750" s="33"/>
      <c r="G750"/>
    </row>
    <row r="751" spans="3:7" x14ac:dyDescent="0.2">
      <c r="C751" s="32"/>
      <c r="D751" s="33"/>
      <c r="G751"/>
    </row>
    <row r="752" spans="3:7" x14ac:dyDescent="0.2">
      <c r="C752" s="32"/>
      <c r="D752" s="33"/>
      <c r="G752"/>
    </row>
    <row r="753" spans="3:7" x14ac:dyDescent="0.2">
      <c r="C753" s="32"/>
      <c r="D753" s="33"/>
      <c r="G753"/>
    </row>
    <row r="754" spans="3:7" x14ac:dyDescent="0.2">
      <c r="C754" s="32"/>
      <c r="D754" s="33"/>
      <c r="G754"/>
    </row>
    <row r="755" spans="3:7" x14ac:dyDescent="0.2">
      <c r="C755" s="32"/>
      <c r="D755" s="33"/>
      <c r="G755"/>
    </row>
    <row r="756" spans="3:7" x14ac:dyDescent="0.2">
      <c r="C756" s="32"/>
      <c r="D756" s="33"/>
      <c r="G756"/>
    </row>
    <row r="757" spans="3:7" x14ac:dyDescent="0.2">
      <c r="C757" s="32"/>
      <c r="D757" s="33"/>
      <c r="G757"/>
    </row>
    <row r="758" spans="3:7" x14ac:dyDescent="0.2">
      <c r="C758" s="32"/>
      <c r="D758" s="33"/>
      <c r="G758"/>
    </row>
    <row r="759" spans="3:7" x14ac:dyDescent="0.2">
      <c r="C759" s="32"/>
      <c r="D759" s="33"/>
      <c r="G759"/>
    </row>
    <row r="760" spans="3:7" x14ac:dyDescent="0.2">
      <c r="C760" s="32"/>
      <c r="D760" s="33"/>
      <c r="G760"/>
    </row>
    <row r="761" spans="3:7" x14ac:dyDescent="0.2">
      <c r="C761" s="32"/>
      <c r="D761" s="33"/>
      <c r="G761"/>
    </row>
    <row r="762" spans="3:7" x14ac:dyDescent="0.2">
      <c r="C762" s="32"/>
      <c r="D762" s="33"/>
      <c r="G762"/>
    </row>
    <row r="763" spans="3:7" x14ac:dyDescent="0.2">
      <c r="C763" s="32"/>
      <c r="D763" s="33"/>
      <c r="G763"/>
    </row>
    <row r="764" spans="3:7" x14ac:dyDescent="0.2">
      <c r="C764" s="32"/>
      <c r="D764" s="33"/>
      <c r="G764"/>
    </row>
    <row r="765" spans="3:7" x14ac:dyDescent="0.2">
      <c r="C765" s="32"/>
      <c r="D765" s="33"/>
      <c r="G765"/>
    </row>
    <row r="766" spans="3:7" x14ac:dyDescent="0.2">
      <c r="C766" s="32"/>
      <c r="D766" s="33"/>
      <c r="G766"/>
    </row>
    <row r="767" spans="3:7" x14ac:dyDescent="0.2">
      <c r="C767" s="32"/>
      <c r="D767" s="33"/>
      <c r="G767"/>
    </row>
    <row r="768" spans="3:7" x14ac:dyDescent="0.2">
      <c r="C768" s="32"/>
      <c r="D768" s="33"/>
      <c r="G768"/>
    </row>
    <row r="769" spans="3:7" x14ac:dyDescent="0.2">
      <c r="C769" s="32"/>
      <c r="D769" s="33"/>
      <c r="G769"/>
    </row>
    <row r="770" spans="3:7" x14ac:dyDescent="0.2">
      <c r="C770" s="32"/>
      <c r="D770" s="33"/>
      <c r="G770"/>
    </row>
    <row r="771" spans="3:7" x14ac:dyDescent="0.2">
      <c r="C771" s="32"/>
      <c r="D771" s="33"/>
      <c r="G771"/>
    </row>
    <row r="772" spans="3:7" x14ac:dyDescent="0.2">
      <c r="C772" s="32"/>
      <c r="D772" s="33"/>
      <c r="G772"/>
    </row>
    <row r="773" spans="3:7" x14ac:dyDescent="0.2">
      <c r="C773" s="32"/>
      <c r="D773" s="33"/>
      <c r="G773"/>
    </row>
    <row r="774" spans="3:7" x14ac:dyDescent="0.2">
      <c r="C774" s="32"/>
      <c r="D774" s="33"/>
      <c r="G774"/>
    </row>
    <row r="775" spans="3:7" x14ac:dyDescent="0.2">
      <c r="C775" s="32"/>
      <c r="D775" s="33"/>
      <c r="G775"/>
    </row>
    <row r="776" spans="3:7" x14ac:dyDescent="0.2">
      <c r="C776" s="32"/>
      <c r="D776" s="33"/>
      <c r="G776"/>
    </row>
    <row r="777" spans="3:7" x14ac:dyDescent="0.2">
      <c r="C777" s="32"/>
      <c r="D777" s="33"/>
      <c r="G777"/>
    </row>
    <row r="778" spans="3:7" x14ac:dyDescent="0.2">
      <c r="C778" s="32"/>
      <c r="D778" s="33"/>
      <c r="G778"/>
    </row>
    <row r="779" spans="3:7" x14ac:dyDescent="0.2">
      <c r="C779" s="32"/>
      <c r="D779" s="33"/>
      <c r="G779"/>
    </row>
    <row r="780" spans="3:7" x14ac:dyDescent="0.2">
      <c r="C780" s="32"/>
      <c r="D780" s="33"/>
      <c r="G780"/>
    </row>
    <row r="781" spans="3:7" x14ac:dyDescent="0.2">
      <c r="C781" s="32"/>
      <c r="D781" s="33"/>
      <c r="G781"/>
    </row>
    <row r="782" spans="3:7" x14ac:dyDescent="0.2">
      <c r="C782" s="32"/>
      <c r="D782" s="33"/>
      <c r="G782"/>
    </row>
    <row r="783" spans="3:7" x14ac:dyDescent="0.2">
      <c r="C783" s="32"/>
      <c r="D783" s="33"/>
      <c r="G783"/>
    </row>
    <row r="784" spans="3:7" x14ac:dyDescent="0.2">
      <c r="C784" s="32"/>
      <c r="D784" s="33"/>
      <c r="G784"/>
    </row>
    <row r="785" spans="3:7" x14ac:dyDescent="0.2">
      <c r="C785" s="32"/>
      <c r="D785" s="33"/>
      <c r="G785"/>
    </row>
    <row r="786" spans="3:7" x14ac:dyDescent="0.2">
      <c r="C786" s="32"/>
      <c r="D786" s="33"/>
      <c r="G786"/>
    </row>
    <row r="787" spans="3:7" x14ac:dyDescent="0.2">
      <c r="C787" s="32"/>
      <c r="D787" s="33"/>
      <c r="G787"/>
    </row>
    <row r="788" spans="3:7" x14ac:dyDescent="0.2">
      <c r="C788" s="32"/>
      <c r="D788" s="33"/>
      <c r="G788"/>
    </row>
    <row r="789" spans="3:7" x14ac:dyDescent="0.2">
      <c r="C789" s="32"/>
      <c r="D789" s="33"/>
      <c r="G789"/>
    </row>
    <row r="790" spans="3:7" x14ac:dyDescent="0.2">
      <c r="C790" s="32"/>
      <c r="D790" s="33"/>
      <c r="G790"/>
    </row>
    <row r="791" spans="3:7" x14ac:dyDescent="0.2">
      <c r="C791" s="32"/>
      <c r="D791" s="33"/>
      <c r="G791"/>
    </row>
    <row r="792" spans="3:7" x14ac:dyDescent="0.2">
      <c r="C792" s="32"/>
      <c r="D792" s="33"/>
      <c r="G792"/>
    </row>
    <row r="793" spans="3:7" x14ac:dyDescent="0.2">
      <c r="C793" s="32"/>
      <c r="D793" s="33"/>
      <c r="G793"/>
    </row>
    <row r="794" spans="3:7" x14ac:dyDescent="0.2">
      <c r="C794" s="32"/>
      <c r="D794" s="33"/>
      <c r="G794"/>
    </row>
    <row r="795" spans="3:7" x14ac:dyDescent="0.2">
      <c r="C795" s="32"/>
      <c r="D795" s="33"/>
      <c r="G795"/>
    </row>
    <row r="796" spans="3:7" x14ac:dyDescent="0.2">
      <c r="C796" s="32"/>
      <c r="D796" s="33"/>
      <c r="G796"/>
    </row>
    <row r="797" spans="3:7" x14ac:dyDescent="0.2">
      <c r="C797" s="32"/>
      <c r="D797" s="33"/>
      <c r="G797"/>
    </row>
    <row r="798" spans="3:7" x14ac:dyDescent="0.2">
      <c r="C798" s="32"/>
      <c r="D798" s="33"/>
      <c r="G798"/>
    </row>
    <row r="799" spans="3:7" x14ac:dyDescent="0.2">
      <c r="C799" s="32"/>
      <c r="D799" s="33"/>
      <c r="G799"/>
    </row>
    <row r="800" spans="3:7" x14ac:dyDescent="0.2">
      <c r="C800" s="32"/>
      <c r="D800" s="33"/>
      <c r="G800"/>
    </row>
    <row r="801" spans="3:7" x14ac:dyDescent="0.2">
      <c r="C801" s="32"/>
      <c r="D801" s="33"/>
      <c r="G801"/>
    </row>
    <row r="802" spans="3:7" x14ac:dyDescent="0.2">
      <c r="C802" s="32"/>
      <c r="D802" s="33"/>
      <c r="G802"/>
    </row>
    <row r="803" spans="3:7" x14ac:dyDescent="0.2">
      <c r="C803" s="32"/>
      <c r="D803" s="33"/>
      <c r="G803"/>
    </row>
    <row r="804" spans="3:7" x14ac:dyDescent="0.2">
      <c r="C804" s="32"/>
      <c r="D804" s="33"/>
      <c r="G804"/>
    </row>
    <row r="805" spans="3:7" x14ac:dyDescent="0.2">
      <c r="C805" s="32"/>
      <c r="D805" s="33"/>
      <c r="G805"/>
    </row>
    <row r="806" spans="3:7" x14ac:dyDescent="0.2">
      <c r="C806" s="32"/>
      <c r="D806" s="33"/>
      <c r="G806"/>
    </row>
    <row r="807" spans="3:7" x14ac:dyDescent="0.2">
      <c r="C807" s="32"/>
      <c r="D807" s="33"/>
      <c r="G807"/>
    </row>
    <row r="808" spans="3:7" x14ac:dyDescent="0.2">
      <c r="C808" s="32"/>
      <c r="D808" s="33"/>
      <c r="G808"/>
    </row>
    <row r="809" spans="3:7" x14ac:dyDescent="0.2">
      <c r="C809" s="32"/>
      <c r="D809" s="33"/>
      <c r="G809"/>
    </row>
    <row r="810" spans="3:7" x14ac:dyDescent="0.2">
      <c r="C810" s="32"/>
      <c r="D810" s="33"/>
      <c r="G810"/>
    </row>
    <row r="811" spans="3:7" x14ac:dyDescent="0.2">
      <c r="C811" s="32"/>
      <c r="D811" s="33"/>
      <c r="G811"/>
    </row>
    <row r="812" spans="3:7" x14ac:dyDescent="0.2">
      <c r="C812" s="32"/>
      <c r="D812" s="33"/>
      <c r="G812"/>
    </row>
    <row r="813" spans="3:7" x14ac:dyDescent="0.2">
      <c r="C813" s="32"/>
      <c r="D813" s="33"/>
      <c r="G813"/>
    </row>
    <row r="814" spans="3:7" x14ac:dyDescent="0.2">
      <c r="C814" s="32"/>
      <c r="D814" s="33"/>
      <c r="G814"/>
    </row>
    <row r="815" spans="3:7" x14ac:dyDescent="0.2">
      <c r="C815" s="32"/>
      <c r="D815" s="33"/>
      <c r="G815"/>
    </row>
    <row r="816" spans="3:7" x14ac:dyDescent="0.2">
      <c r="C816" s="32"/>
      <c r="D816" s="33"/>
      <c r="G816"/>
    </row>
    <row r="817" spans="3:7" x14ac:dyDescent="0.2">
      <c r="C817" s="32"/>
      <c r="D817" s="33"/>
      <c r="G817"/>
    </row>
    <row r="818" spans="3:7" x14ac:dyDescent="0.2">
      <c r="C818" s="32"/>
      <c r="D818" s="33"/>
      <c r="G818"/>
    </row>
    <row r="819" spans="3:7" x14ac:dyDescent="0.2">
      <c r="C819" s="32"/>
      <c r="D819" s="33"/>
      <c r="G819"/>
    </row>
    <row r="820" spans="3:7" x14ac:dyDescent="0.2">
      <c r="C820" s="32"/>
      <c r="D820" s="33"/>
      <c r="G820"/>
    </row>
    <row r="821" spans="3:7" x14ac:dyDescent="0.2">
      <c r="C821" s="32"/>
      <c r="D821" s="33"/>
      <c r="G821"/>
    </row>
    <row r="822" spans="3:7" x14ac:dyDescent="0.2">
      <c r="C822" s="32"/>
      <c r="D822" s="33"/>
      <c r="G822"/>
    </row>
    <row r="823" spans="3:7" x14ac:dyDescent="0.2">
      <c r="C823" s="32"/>
      <c r="D823" s="33"/>
      <c r="G823"/>
    </row>
    <row r="824" spans="3:7" x14ac:dyDescent="0.2">
      <c r="C824" s="32"/>
      <c r="D824" s="33"/>
      <c r="G824"/>
    </row>
    <row r="825" spans="3:7" x14ac:dyDescent="0.2">
      <c r="C825" s="32"/>
      <c r="D825" s="33"/>
      <c r="G825"/>
    </row>
    <row r="826" spans="3:7" x14ac:dyDescent="0.2">
      <c r="C826" s="32"/>
      <c r="D826" s="33"/>
      <c r="G826"/>
    </row>
    <row r="827" spans="3:7" x14ac:dyDescent="0.2">
      <c r="C827" s="32"/>
      <c r="D827" s="33"/>
      <c r="G827"/>
    </row>
    <row r="828" spans="3:7" x14ac:dyDescent="0.2">
      <c r="C828" s="32"/>
      <c r="D828" s="33"/>
      <c r="G828"/>
    </row>
    <row r="829" spans="3:7" x14ac:dyDescent="0.2">
      <c r="C829" s="32"/>
      <c r="D829" s="33"/>
      <c r="G829"/>
    </row>
    <row r="830" spans="3:7" x14ac:dyDescent="0.2">
      <c r="C830" s="32"/>
      <c r="D830" s="33"/>
      <c r="G830"/>
    </row>
    <row r="831" spans="3:7" x14ac:dyDescent="0.2">
      <c r="C831" s="32"/>
      <c r="D831" s="33"/>
      <c r="G831"/>
    </row>
    <row r="832" spans="3:7" x14ac:dyDescent="0.2">
      <c r="C832" s="32"/>
      <c r="D832" s="33"/>
      <c r="G832"/>
    </row>
    <row r="833" spans="3:7" x14ac:dyDescent="0.2">
      <c r="C833" s="32"/>
      <c r="D833" s="33"/>
      <c r="G833"/>
    </row>
    <row r="834" spans="3:7" x14ac:dyDescent="0.2">
      <c r="C834" s="32"/>
      <c r="D834" s="33"/>
      <c r="G834"/>
    </row>
    <row r="835" spans="3:7" x14ac:dyDescent="0.2">
      <c r="C835" s="32"/>
      <c r="D835" s="33"/>
      <c r="G835"/>
    </row>
    <row r="836" spans="3:7" x14ac:dyDescent="0.2">
      <c r="C836" s="32"/>
      <c r="D836" s="33"/>
      <c r="G836"/>
    </row>
    <row r="837" spans="3:7" x14ac:dyDescent="0.2">
      <c r="C837" s="32"/>
      <c r="D837" s="33"/>
      <c r="G837"/>
    </row>
    <row r="838" spans="3:7" x14ac:dyDescent="0.2">
      <c r="C838" s="32"/>
      <c r="D838" s="33"/>
      <c r="G838"/>
    </row>
    <row r="839" spans="3:7" x14ac:dyDescent="0.2">
      <c r="C839" s="32"/>
      <c r="D839" s="33"/>
      <c r="G839"/>
    </row>
    <row r="840" spans="3:7" x14ac:dyDescent="0.2">
      <c r="C840" s="32"/>
      <c r="D840" s="33"/>
      <c r="G840"/>
    </row>
    <row r="841" spans="3:7" x14ac:dyDescent="0.2">
      <c r="C841" s="32"/>
      <c r="D841" s="33"/>
      <c r="G841"/>
    </row>
    <row r="842" spans="3:7" x14ac:dyDescent="0.2">
      <c r="C842" s="32"/>
      <c r="D842" s="33"/>
      <c r="G842"/>
    </row>
    <row r="843" spans="3:7" x14ac:dyDescent="0.2">
      <c r="C843" s="32"/>
      <c r="D843" s="33"/>
      <c r="G843"/>
    </row>
    <row r="844" spans="3:7" x14ac:dyDescent="0.2">
      <c r="C844" s="32"/>
      <c r="D844" s="33"/>
      <c r="G844"/>
    </row>
    <row r="845" spans="3:7" x14ac:dyDescent="0.2">
      <c r="C845" s="32"/>
      <c r="D845" s="33"/>
      <c r="G845"/>
    </row>
    <row r="846" spans="3:7" x14ac:dyDescent="0.2">
      <c r="C846" s="32"/>
      <c r="D846" s="33"/>
      <c r="G846"/>
    </row>
    <row r="847" spans="3:7" x14ac:dyDescent="0.2">
      <c r="C847" s="32"/>
      <c r="D847" s="33"/>
      <c r="G847"/>
    </row>
    <row r="848" spans="3:7" x14ac:dyDescent="0.2">
      <c r="C848" s="32"/>
      <c r="D848" s="33"/>
      <c r="G848"/>
    </row>
    <row r="849" spans="3:7" x14ac:dyDescent="0.2">
      <c r="C849" s="32"/>
      <c r="D849" s="33"/>
      <c r="G849"/>
    </row>
    <row r="850" spans="3:7" x14ac:dyDescent="0.2">
      <c r="C850" s="32"/>
      <c r="D850" s="33"/>
      <c r="G850"/>
    </row>
    <row r="851" spans="3:7" x14ac:dyDescent="0.2">
      <c r="C851" s="32"/>
      <c r="D851" s="33"/>
      <c r="G851"/>
    </row>
    <row r="852" spans="3:7" x14ac:dyDescent="0.2">
      <c r="C852" s="32"/>
      <c r="D852" s="33"/>
      <c r="G852"/>
    </row>
    <row r="853" spans="3:7" x14ac:dyDescent="0.2">
      <c r="C853" s="32"/>
      <c r="D853" s="33"/>
      <c r="G853"/>
    </row>
    <row r="854" spans="3:7" x14ac:dyDescent="0.2">
      <c r="C854" s="32"/>
      <c r="D854" s="33"/>
      <c r="G854"/>
    </row>
    <row r="855" spans="3:7" x14ac:dyDescent="0.2">
      <c r="C855" s="32"/>
      <c r="D855" s="33"/>
      <c r="G855"/>
    </row>
    <row r="856" spans="3:7" x14ac:dyDescent="0.2">
      <c r="C856" s="32"/>
      <c r="D856" s="33"/>
      <c r="G856"/>
    </row>
    <row r="857" spans="3:7" x14ac:dyDescent="0.2">
      <c r="C857" s="32"/>
      <c r="D857" s="33"/>
      <c r="G857"/>
    </row>
    <row r="858" spans="3:7" x14ac:dyDescent="0.2">
      <c r="C858" s="32"/>
      <c r="D858" s="33"/>
      <c r="G858"/>
    </row>
    <row r="859" spans="3:7" x14ac:dyDescent="0.2">
      <c r="C859" s="32"/>
      <c r="D859" s="33"/>
      <c r="G859"/>
    </row>
    <row r="860" spans="3:7" x14ac:dyDescent="0.2">
      <c r="C860" s="32"/>
      <c r="D860" s="33"/>
      <c r="G860"/>
    </row>
    <row r="861" spans="3:7" x14ac:dyDescent="0.2">
      <c r="C861" s="32"/>
      <c r="D861" s="33"/>
      <c r="G861"/>
    </row>
    <row r="862" spans="3:7" x14ac:dyDescent="0.2">
      <c r="C862" s="32"/>
      <c r="D862" s="33"/>
      <c r="G862"/>
    </row>
    <row r="863" spans="3:7" x14ac:dyDescent="0.2">
      <c r="C863" s="32"/>
      <c r="D863" s="33"/>
      <c r="G863"/>
    </row>
    <row r="864" spans="3:7" x14ac:dyDescent="0.2">
      <c r="C864" s="32"/>
      <c r="D864" s="33"/>
      <c r="G864"/>
    </row>
    <row r="865" spans="3:7" x14ac:dyDescent="0.2">
      <c r="C865" s="32"/>
      <c r="D865" s="33"/>
      <c r="G865"/>
    </row>
    <row r="866" spans="3:7" x14ac:dyDescent="0.2">
      <c r="C866" s="32"/>
      <c r="D866" s="33"/>
      <c r="G866"/>
    </row>
    <row r="867" spans="3:7" x14ac:dyDescent="0.2">
      <c r="C867" s="32"/>
      <c r="D867" s="33"/>
      <c r="G867"/>
    </row>
    <row r="868" spans="3:7" x14ac:dyDescent="0.2">
      <c r="C868" s="32"/>
      <c r="D868" s="33"/>
      <c r="G868"/>
    </row>
    <row r="869" spans="3:7" x14ac:dyDescent="0.2">
      <c r="C869" s="32"/>
      <c r="D869" s="33"/>
      <c r="G869"/>
    </row>
    <row r="870" spans="3:7" x14ac:dyDescent="0.2">
      <c r="C870" s="32"/>
      <c r="D870" s="33"/>
      <c r="G870"/>
    </row>
    <row r="871" spans="3:7" x14ac:dyDescent="0.2">
      <c r="C871" s="32"/>
      <c r="D871" s="33"/>
      <c r="G871"/>
    </row>
    <row r="872" spans="3:7" x14ac:dyDescent="0.2">
      <c r="C872" s="32"/>
      <c r="D872" s="33"/>
      <c r="G872"/>
    </row>
    <row r="873" spans="3:7" x14ac:dyDescent="0.2">
      <c r="C873" s="32"/>
      <c r="D873" s="33"/>
      <c r="G873"/>
    </row>
    <row r="874" spans="3:7" x14ac:dyDescent="0.2">
      <c r="C874" s="32"/>
      <c r="D874" s="33"/>
      <c r="G874"/>
    </row>
    <row r="875" spans="3:7" x14ac:dyDescent="0.2">
      <c r="C875" s="32"/>
      <c r="D875" s="33"/>
      <c r="G875"/>
    </row>
    <row r="876" spans="3:7" x14ac:dyDescent="0.2">
      <c r="C876" s="32"/>
      <c r="D876" s="33"/>
      <c r="G876"/>
    </row>
    <row r="877" spans="3:7" x14ac:dyDescent="0.2">
      <c r="C877" s="32"/>
      <c r="D877" s="33"/>
      <c r="G877"/>
    </row>
    <row r="878" spans="3:7" x14ac:dyDescent="0.2">
      <c r="C878" s="32"/>
      <c r="D878" s="33"/>
      <c r="G878"/>
    </row>
    <row r="879" spans="3:7" x14ac:dyDescent="0.2">
      <c r="C879" s="32"/>
      <c r="D879" s="33"/>
      <c r="G879"/>
    </row>
    <row r="880" spans="3:7" x14ac:dyDescent="0.2">
      <c r="C880" s="32"/>
      <c r="D880" s="33"/>
      <c r="G880"/>
    </row>
    <row r="881" spans="3:7" x14ac:dyDescent="0.2">
      <c r="C881" s="32"/>
      <c r="D881" s="33"/>
      <c r="G881"/>
    </row>
    <row r="882" spans="3:7" x14ac:dyDescent="0.2">
      <c r="C882" s="32"/>
      <c r="D882" s="33"/>
      <c r="G882"/>
    </row>
    <row r="883" spans="3:7" x14ac:dyDescent="0.2">
      <c r="C883" s="32"/>
      <c r="D883" s="33"/>
      <c r="G883"/>
    </row>
    <row r="884" spans="3:7" x14ac:dyDescent="0.2">
      <c r="C884" s="32"/>
      <c r="D884" s="33"/>
      <c r="G884"/>
    </row>
    <row r="885" spans="3:7" x14ac:dyDescent="0.2">
      <c r="C885" s="32"/>
      <c r="D885" s="33"/>
      <c r="G885"/>
    </row>
    <row r="886" spans="3:7" x14ac:dyDescent="0.2">
      <c r="C886" s="32"/>
      <c r="D886" s="33"/>
      <c r="G886"/>
    </row>
    <row r="887" spans="3:7" x14ac:dyDescent="0.2">
      <c r="C887" s="32"/>
      <c r="D887" s="33"/>
      <c r="G887"/>
    </row>
    <row r="888" spans="3:7" x14ac:dyDescent="0.2">
      <c r="C888" s="32"/>
      <c r="D888" s="33"/>
      <c r="G888"/>
    </row>
    <row r="889" spans="3:7" x14ac:dyDescent="0.2">
      <c r="C889" s="32"/>
      <c r="D889" s="33"/>
      <c r="G889"/>
    </row>
    <row r="890" spans="3:7" x14ac:dyDescent="0.2">
      <c r="C890" s="32"/>
      <c r="D890" s="33"/>
      <c r="G890"/>
    </row>
    <row r="891" spans="3:7" x14ac:dyDescent="0.2">
      <c r="C891" s="32"/>
      <c r="D891" s="33"/>
      <c r="G891"/>
    </row>
    <row r="892" spans="3:7" x14ac:dyDescent="0.2">
      <c r="C892" s="32"/>
      <c r="D892" s="33"/>
      <c r="G892"/>
    </row>
    <row r="893" spans="3:7" x14ac:dyDescent="0.2">
      <c r="C893" s="32"/>
      <c r="D893" s="33"/>
      <c r="G893"/>
    </row>
    <row r="894" spans="3:7" x14ac:dyDescent="0.2">
      <c r="C894" s="32"/>
      <c r="D894" s="33"/>
      <c r="G894"/>
    </row>
    <row r="895" spans="3:7" x14ac:dyDescent="0.2">
      <c r="C895" s="32"/>
      <c r="D895" s="33"/>
      <c r="G895"/>
    </row>
    <row r="896" spans="3:7" x14ac:dyDescent="0.2">
      <c r="C896" s="32"/>
      <c r="D896" s="33"/>
      <c r="G896"/>
    </row>
    <row r="897" spans="3:7" x14ac:dyDescent="0.2">
      <c r="C897" s="32"/>
      <c r="D897" s="33"/>
      <c r="G897"/>
    </row>
    <row r="898" spans="3:7" x14ac:dyDescent="0.2">
      <c r="C898" s="32"/>
      <c r="D898" s="33"/>
      <c r="G898"/>
    </row>
    <row r="899" spans="3:7" x14ac:dyDescent="0.2">
      <c r="C899" s="32"/>
      <c r="D899" s="33"/>
      <c r="G899"/>
    </row>
    <row r="900" spans="3:7" x14ac:dyDescent="0.2">
      <c r="C900" s="32"/>
      <c r="D900" s="33"/>
      <c r="G900"/>
    </row>
    <row r="901" spans="3:7" x14ac:dyDescent="0.2">
      <c r="C901" s="32"/>
      <c r="D901" s="33"/>
      <c r="G901"/>
    </row>
    <row r="902" spans="3:7" x14ac:dyDescent="0.2">
      <c r="C902" s="32"/>
      <c r="D902" s="33"/>
      <c r="G902"/>
    </row>
    <row r="903" spans="3:7" x14ac:dyDescent="0.2">
      <c r="C903" s="32"/>
      <c r="D903" s="33"/>
      <c r="G903"/>
    </row>
    <row r="904" spans="3:7" x14ac:dyDescent="0.2">
      <c r="C904" s="32"/>
      <c r="D904" s="33"/>
      <c r="G904"/>
    </row>
    <row r="905" spans="3:7" x14ac:dyDescent="0.2">
      <c r="C905" s="32"/>
      <c r="D905" s="33"/>
      <c r="G905"/>
    </row>
    <row r="906" spans="3:7" x14ac:dyDescent="0.2">
      <c r="C906" s="32"/>
      <c r="D906" s="33"/>
      <c r="G906"/>
    </row>
    <row r="907" spans="3:7" x14ac:dyDescent="0.2">
      <c r="C907" s="32"/>
      <c r="D907" s="33"/>
      <c r="G907"/>
    </row>
    <row r="908" spans="3:7" x14ac:dyDescent="0.2">
      <c r="C908" s="32"/>
      <c r="D908" s="33"/>
      <c r="G908"/>
    </row>
    <row r="909" spans="3:7" x14ac:dyDescent="0.2">
      <c r="C909" s="32"/>
      <c r="D909" s="33"/>
      <c r="G909"/>
    </row>
    <row r="910" spans="3:7" x14ac:dyDescent="0.2">
      <c r="C910" s="32"/>
      <c r="D910" s="33"/>
      <c r="G910"/>
    </row>
    <row r="911" spans="3:7" x14ac:dyDescent="0.2">
      <c r="C911" s="32"/>
      <c r="D911" s="33"/>
      <c r="G911"/>
    </row>
    <row r="912" spans="3:7" x14ac:dyDescent="0.2">
      <c r="C912" s="32"/>
      <c r="D912" s="33"/>
      <c r="G912"/>
    </row>
    <row r="913" spans="3:7" x14ac:dyDescent="0.2">
      <c r="C913" s="32"/>
      <c r="D913" s="33"/>
      <c r="G913"/>
    </row>
    <row r="914" spans="3:7" x14ac:dyDescent="0.2">
      <c r="C914" s="32"/>
      <c r="D914" s="33"/>
      <c r="G914"/>
    </row>
    <row r="915" spans="3:7" x14ac:dyDescent="0.2">
      <c r="C915" s="32"/>
      <c r="D915" s="33"/>
      <c r="G915"/>
    </row>
    <row r="916" spans="3:7" x14ac:dyDescent="0.2">
      <c r="C916" s="32"/>
      <c r="D916" s="33"/>
      <c r="G916"/>
    </row>
    <row r="917" spans="3:7" x14ac:dyDescent="0.2">
      <c r="C917" s="32"/>
      <c r="D917" s="33"/>
      <c r="G917"/>
    </row>
    <row r="918" spans="3:7" x14ac:dyDescent="0.2">
      <c r="C918" s="32"/>
      <c r="D918" s="33"/>
      <c r="G918"/>
    </row>
    <row r="919" spans="3:7" x14ac:dyDescent="0.2">
      <c r="C919" s="32"/>
      <c r="D919" s="33"/>
      <c r="G919"/>
    </row>
    <row r="920" spans="3:7" x14ac:dyDescent="0.2">
      <c r="C920" s="32"/>
      <c r="D920" s="33"/>
      <c r="G920"/>
    </row>
    <row r="921" spans="3:7" x14ac:dyDescent="0.2">
      <c r="C921" s="32"/>
      <c r="D921" s="33"/>
      <c r="G921"/>
    </row>
    <row r="922" spans="3:7" x14ac:dyDescent="0.2">
      <c r="C922" s="32"/>
      <c r="D922" s="33"/>
      <c r="G922"/>
    </row>
    <row r="923" spans="3:7" x14ac:dyDescent="0.2">
      <c r="C923" s="32"/>
      <c r="D923" s="33"/>
      <c r="G923"/>
    </row>
    <row r="924" spans="3:7" x14ac:dyDescent="0.2">
      <c r="C924" s="32"/>
      <c r="D924" s="33"/>
      <c r="G924"/>
    </row>
    <row r="925" spans="3:7" x14ac:dyDescent="0.2">
      <c r="C925" s="32"/>
      <c r="D925" s="33"/>
      <c r="G925"/>
    </row>
    <row r="926" spans="3:7" x14ac:dyDescent="0.2">
      <c r="C926" s="32"/>
      <c r="D926" s="33"/>
      <c r="G926"/>
    </row>
    <row r="927" spans="3:7" x14ac:dyDescent="0.2">
      <c r="C927" s="32"/>
      <c r="D927" s="33"/>
      <c r="G927"/>
    </row>
    <row r="928" spans="3:7" x14ac:dyDescent="0.2">
      <c r="C928" s="32"/>
      <c r="D928" s="33"/>
      <c r="G928"/>
    </row>
    <row r="929" spans="3:7" x14ac:dyDescent="0.2">
      <c r="C929" s="32"/>
      <c r="D929" s="33"/>
      <c r="G929"/>
    </row>
    <row r="930" spans="3:7" x14ac:dyDescent="0.2">
      <c r="C930" s="32"/>
      <c r="D930" s="33"/>
      <c r="G930"/>
    </row>
    <row r="931" spans="3:7" x14ac:dyDescent="0.2">
      <c r="C931" s="32"/>
      <c r="D931" s="33"/>
      <c r="G931"/>
    </row>
    <row r="932" spans="3:7" x14ac:dyDescent="0.2">
      <c r="C932" s="32"/>
      <c r="D932" s="33"/>
      <c r="G932"/>
    </row>
    <row r="933" spans="3:7" x14ac:dyDescent="0.2">
      <c r="C933" s="32"/>
      <c r="D933" s="33"/>
      <c r="G933"/>
    </row>
    <row r="934" spans="3:7" x14ac:dyDescent="0.2">
      <c r="C934" s="32"/>
      <c r="D934" s="33"/>
      <c r="G934"/>
    </row>
    <row r="935" spans="3:7" x14ac:dyDescent="0.2">
      <c r="C935" s="32"/>
      <c r="D935" s="33"/>
      <c r="G935"/>
    </row>
    <row r="936" spans="3:7" x14ac:dyDescent="0.2">
      <c r="C936" s="32"/>
      <c r="D936" s="33"/>
      <c r="G936"/>
    </row>
    <row r="937" spans="3:7" x14ac:dyDescent="0.2">
      <c r="C937" s="32"/>
      <c r="D937" s="33"/>
      <c r="G937"/>
    </row>
    <row r="938" spans="3:7" x14ac:dyDescent="0.2">
      <c r="C938" s="32"/>
      <c r="D938" s="33"/>
      <c r="G938"/>
    </row>
    <row r="939" spans="3:7" x14ac:dyDescent="0.2">
      <c r="C939" s="32"/>
      <c r="D939" s="33"/>
      <c r="G939"/>
    </row>
    <row r="940" spans="3:7" x14ac:dyDescent="0.2">
      <c r="C940" s="32"/>
      <c r="D940" s="33"/>
      <c r="G940"/>
    </row>
    <row r="941" spans="3:7" x14ac:dyDescent="0.2">
      <c r="C941" s="32"/>
      <c r="D941" s="33"/>
      <c r="G941"/>
    </row>
    <row r="942" spans="3:7" x14ac:dyDescent="0.2">
      <c r="C942" s="32"/>
      <c r="D942" s="33"/>
      <c r="G942"/>
    </row>
    <row r="943" spans="3:7" x14ac:dyDescent="0.2">
      <c r="C943" s="32"/>
      <c r="D943" s="33"/>
      <c r="G943"/>
    </row>
    <row r="944" spans="3:7" x14ac:dyDescent="0.2">
      <c r="C944" s="32"/>
      <c r="D944" s="33"/>
      <c r="G944"/>
    </row>
    <row r="945" spans="3:7" x14ac:dyDescent="0.2">
      <c r="C945" s="32"/>
      <c r="D945" s="33"/>
      <c r="G945"/>
    </row>
    <row r="946" spans="3:7" x14ac:dyDescent="0.2">
      <c r="C946" s="32"/>
      <c r="D946" s="33"/>
      <c r="G946"/>
    </row>
    <row r="947" spans="3:7" x14ac:dyDescent="0.2">
      <c r="C947" s="32"/>
      <c r="D947" s="33"/>
      <c r="G947"/>
    </row>
    <row r="948" spans="3:7" x14ac:dyDescent="0.2">
      <c r="C948" s="32"/>
      <c r="D948" s="33"/>
      <c r="G948"/>
    </row>
    <row r="949" spans="3:7" x14ac:dyDescent="0.2">
      <c r="C949" s="32"/>
      <c r="D949" s="33"/>
      <c r="G949"/>
    </row>
    <row r="950" spans="3:7" x14ac:dyDescent="0.2">
      <c r="C950" s="32"/>
      <c r="D950" s="33"/>
      <c r="G950"/>
    </row>
    <row r="951" spans="3:7" x14ac:dyDescent="0.2">
      <c r="C951" s="32"/>
      <c r="D951" s="33"/>
      <c r="G951"/>
    </row>
    <row r="952" spans="3:7" x14ac:dyDescent="0.2">
      <c r="C952" s="32"/>
      <c r="D952" s="33"/>
      <c r="G952"/>
    </row>
    <row r="953" spans="3:7" x14ac:dyDescent="0.2">
      <c r="C953" s="32"/>
      <c r="D953" s="33"/>
      <c r="G953"/>
    </row>
    <row r="954" spans="3:7" x14ac:dyDescent="0.2">
      <c r="C954" s="32"/>
      <c r="D954" s="33"/>
      <c r="G954"/>
    </row>
    <row r="955" spans="3:7" x14ac:dyDescent="0.2">
      <c r="C955" s="32"/>
      <c r="D955" s="33"/>
      <c r="G955"/>
    </row>
    <row r="956" spans="3:7" x14ac:dyDescent="0.2">
      <c r="C956" s="32"/>
      <c r="D956" s="33"/>
      <c r="G956"/>
    </row>
    <row r="957" spans="3:7" x14ac:dyDescent="0.2">
      <c r="C957" s="32"/>
      <c r="D957" s="33"/>
      <c r="G957"/>
    </row>
    <row r="958" spans="3:7" x14ac:dyDescent="0.2">
      <c r="C958" s="32"/>
      <c r="D958" s="33"/>
      <c r="G958"/>
    </row>
    <row r="959" spans="3:7" x14ac:dyDescent="0.2">
      <c r="C959" s="32"/>
      <c r="D959" s="33"/>
      <c r="G959"/>
    </row>
    <row r="960" spans="3:7" x14ac:dyDescent="0.2">
      <c r="C960" s="32"/>
      <c r="D960" s="33"/>
      <c r="G960"/>
    </row>
    <row r="961" spans="3:7" x14ac:dyDescent="0.2">
      <c r="C961" s="32"/>
      <c r="D961" s="33"/>
      <c r="G961"/>
    </row>
    <row r="962" spans="3:7" x14ac:dyDescent="0.2">
      <c r="C962" s="32"/>
      <c r="D962" s="33"/>
      <c r="G962"/>
    </row>
    <row r="963" spans="3:7" x14ac:dyDescent="0.2">
      <c r="C963" s="32"/>
      <c r="D963" s="33"/>
      <c r="G963"/>
    </row>
    <row r="964" spans="3:7" x14ac:dyDescent="0.2">
      <c r="C964" s="32"/>
      <c r="D964" s="33"/>
      <c r="G964"/>
    </row>
    <row r="965" spans="3:7" x14ac:dyDescent="0.2">
      <c r="C965" s="32"/>
      <c r="D965" s="33"/>
      <c r="G965"/>
    </row>
    <row r="966" spans="3:7" x14ac:dyDescent="0.2">
      <c r="C966" s="32"/>
      <c r="D966" s="33"/>
      <c r="G966"/>
    </row>
    <row r="967" spans="3:7" x14ac:dyDescent="0.2">
      <c r="C967" s="32"/>
      <c r="D967" s="33"/>
      <c r="G967"/>
    </row>
    <row r="968" spans="3:7" x14ac:dyDescent="0.2">
      <c r="C968" s="32"/>
      <c r="D968" s="33"/>
      <c r="G968"/>
    </row>
    <row r="969" spans="3:7" x14ac:dyDescent="0.2">
      <c r="C969" s="32"/>
      <c r="D969" s="33"/>
      <c r="G969"/>
    </row>
    <row r="970" spans="3:7" x14ac:dyDescent="0.2">
      <c r="C970" s="32"/>
      <c r="D970" s="33"/>
      <c r="G970"/>
    </row>
    <row r="971" spans="3:7" x14ac:dyDescent="0.2">
      <c r="C971" s="32"/>
      <c r="D971" s="33"/>
      <c r="G971"/>
    </row>
    <row r="972" spans="3:7" x14ac:dyDescent="0.2">
      <c r="C972" s="32"/>
      <c r="D972" s="33"/>
      <c r="G972"/>
    </row>
    <row r="973" spans="3:7" x14ac:dyDescent="0.2">
      <c r="C973" s="32"/>
      <c r="D973" s="33"/>
      <c r="G973"/>
    </row>
    <row r="974" spans="3:7" x14ac:dyDescent="0.2">
      <c r="C974" s="32"/>
      <c r="D974" s="33"/>
      <c r="G974"/>
    </row>
    <row r="975" spans="3:7" x14ac:dyDescent="0.2">
      <c r="C975" s="32"/>
      <c r="D975" s="33"/>
      <c r="G975"/>
    </row>
    <row r="976" spans="3:7" x14ac:dyDescent="0.2">
      <c r="C976" s="32"/>
      <c r="D976" s="33"/>
      <c r="G976"/>
    </row>
    <row r="977" spans="3:7" x14ac:dyDescent="0.2">
      <c r="C977" s="32"/>
      <c r="D977" s="33"/>
      <c r="G977"/>
    </row>
    <row r="978" spans="3:7" x14ac:dyDescent="0.2">
      <c r="C978" s="32"/>
      <c r="D978" s="33"/>
      <c r="G978"/>
    </row>
    <row r="979" spans="3:7" x14ac:dyDescent="0.2">
      <c r="C979" s="32"/>
      <c r="D979" s="33"/>
      <c r="G979"/>
    </row>
    <row r="980" spans="3:7" x14ac:dyDescent="0.2">
      <c r="C980" s="32"/>
      <c r="D980" s="33"/>
      <c r="G980"/>
    </row>
    <row r="981" spans="3:7" x14ac:dyDescent="0.2">
      <c r="C981" s="32"/>
      <c r="D981" s="33"/>
      <c r="G981"/>
    </row>
    <row r="982" spans="3:7" x14ac:dyDescent="0.2">
      <c r="C982" s="32"/>
      <c r="D982" s="33"/>
      <c r="G982"/>
    </row>
    <row r="983" spans="3:7" x14ac:dyDescent="0.2">
      <c r="C983" s="32"/>
      <c r="D983" s="33"/>
      <c r="G983"/>
    </row>
    <row r="984" spans="3:7" x14ac:dyDescent="0.2">
      <c r="C984" s="32"/>
      <c r="D984" s="33"/>
      <c r="G984"/>
    </row>
    <row r="985" spans="3:7" x14ac:dyDescent="0.2">
      <c r="C985" s="32"/>
      <c r="D985" s="33"/>
      <c r="G985"/>
    </row>
    <row r="986" spans="3:7" x14ac:dyDescent="0.2">
      <c r="C986" s="32"/>
      <c r="D986" s="33"/>
      <c r="G986"/>
    </row>
    <row r="987" spans="3:7" x14ac:dyDescent="0.2">
      <c r="C987" s="32"/>
      <c r="D987" s="33"/>
      <c r="G987"/>
    </row>
    <row r="988" spans="3:7" x14ac:dyDescent="0.2">
      <c r="C988" s="32"/>
      <c r="D988" s="33"/>
      <c r="G988"/>
    </row>
    <row r="989" spans="3:7" x14ac:dyDescent="0.2">
      <c r="C989" s="32"/>
      <c r="D989" s="33"/>
      <c r="G989"/>
    </row>
    <row r="990" spans="3:7" x14ac:dyDescent="0.2">
      <c r="C990" s="32"/>
      <c r="D990" s="33"/>
      <c r="G990"/>
    </row>
    <row r="991" spans="3:7" x14ac:dyDescent="0.2">
      <c r="C991" s="32"/>
      <c r="D991" s="33"/>
      <c r="G991"/>
    </row>
    <row r="992" spans="3:7" x14ac:dyDescent="0.2">
      <c r="C992" s="32"/>
      <c r="D992" s="33"/>
      <c r="G992"/>
    </row>
    <row r="993" spans="3:7" x14ac:dyDescent="0.2">
      <c r="C993" s="32"/>
      <c r="D993" s="33"/>
      <c r="G993"/>
    </row>
    <row r="994" spans="3:7" x14ac:dyDescent="0.2">
      <c r="C994" s="32"/>
      <c r="D994" s="33"/>
      <c r="G994"/>
    </row>
    <row r="995" spans="3:7" x14ac:dyDescent="0.2">
      <c r="C995" s="32"/>
      <c r="D995" s="33"/>
      <c r="G995"/>
    </row>
    <row r="996" spans="3:7" x14ac:dyDescent="0.2">
      <c r="C996" s="32"/>
      <c r="D996" s="33"/>
      <c r="G996"/>
    </row>
    <row r="997" spans="3:7" x14ac:dyDescent="0.2">
      <c r="C997" s="32"/>
      <c r="D997" s="33"/>
      <c r="G997"/>
    </row>
    <row r="998" spans="3:7" x14ac:dyDescent="0.2">
      <c r="C998" s="32"/>
      <c r="D998" s="33"/>
      <c r="G998"/>
    </row>
    <row r="999" spans="3:7" x14ac:dyDescent="0.2">
      <c r="C999" s="32"/>
      <c r="D999" s="33"/>
      <c r="G999"/>
    </row>
    <row r="1000" spans="3:7" x14ac:dyDescent="0.2">
      <c r="C1000" s="32"/>
      <c r="D1000" s="33"/>
      <c r="G1000"/>
    </row>
    <row r="1001" spans="3:7" x14ac:dyDescent="0.2">
      <c r="C1001" s="32"/>
      <c r="D1001" s="33"/>
      <c r="G1001"/>
    </row>
    <row r="1002" spans="3:7" x14ac:dyDescent="0.2">
      <c r="C1002" s="32"/>
      <c r="D1002" s="33"/>
      <c r="G1002"/>
    </row>
    <row r="1003" spans="3:7" x14ac:dyDescent="0.2">
      <c r="C1003" s="32"/>
      <c r="D1003" s="33"/>
      <c r="G1003"/>
    </row>
    <row r="1004" spans="3:7" x14ac:dyDescent="0.2">
      <c r="C1004" s="32"/>
      <c r="D1004" s="33"/>
      <c r="G1004"/>
    </row>
    <row r="1005" spans="3:7" x14ac:dyDescent="0.2">
      <c r="C1005" s="32"/>
      <c r="D1005" s="33"/>
      <c r="G1005"/>
    </row>
    <row r="1006" spans="3:7" x14ac:dyDescent="0.2">
      <c r="C1006" s="32"/>
      <c r="D1006" s="33"/>
      <c r="G1006"/>
    </row>
    <row r="1007" spans="3:7" x14ac:dyDescent="0.2">
      <c r="C1007" s="32"/>
      <c r="D1007" s="33"/>
      <c r="G1007"/>
    </row>
    <row r="1008" spans="3:7" x14ac:dyDescent="0.2">
      <c r="C1008" s="32"/>
      <c r="D1008" s="33"/>
      <c r="G1008"/>
    </row>
    <row r="1009" spans="3:7" x14ac:dyDescent="0.2">
      <c r="C1009" s="32"/>
      <c r="D1009" s="33"/>
      <c r="G1009"/>
    </row>
    <row r="1010" spans="3:7" x14ac:dyDescent="0.2">
      <c r="C1010" s="32"/>
      <c r="D1010" s="33"/>
      <c r="G1010"/>
    </row>
    <row r="1011" spans="3:7" x14ac:dyDescent="0.2">
      <c r="C1011" s="32"/>
      <c r="D1011" s="33"/>
      <c r="G1011"/>
    </row>
    <row r="1012" spans="3:7" x14ac:dyDescent="0.2">
      <c r="C1012" s="32"/>
      <c r="D1012" s="33"/>
      <c r="G1012"/>
    </row>
    <row r="1013" spans="3:7" x14ac:dyDescent="0.2">
      <c r="C1013" s="32"/>
      <c r="D1013" s="33"/>
      <c r="G1013"/>
    </row>
    <row r="1014" spans="3:7" x14ac:dyDescent="0.2">
      <c r="C1014" s="32"/>
      <c r="D1014" s="33"/>
      <c r="G1014"/>
    </row>
    <row r="1015" spans="3:7" x14ac:dyDescent="0.2">
      <c r="C1015" s="32"/>
      <c r="D1015" s="33"/>
      <c r="G1015"/>
    </row>
    <row r="1016" spans="3:7" x14ac:dyDescent="0.2">
      <c r="C1016" s="32"/>
      <c r="D1016" s="33"/>
      <c r="G1016"/>
    </row>
    <row r="1017" spans="3:7" x14ac:dyDescent="0.2">
      <c r="C1017" s="32"/>
      <c r="D1017" s="33"/>
      <c r="G1017"/>
    </row>
    <row r="1018" spans="3:7" x14ac:dyDescent="0.2">
      <c r="C1018" s="32"/>
      <c r="D1018" s="33"/>
      <c r="G1018"/>
    </row>
    <row r="1019" spans="3:7" x14ac:dyDescent="0.2">
      <c r="C1019" s="32"/>
      <c r="D1019" s="33"/>
      <c r="G1019"/>
    </row>
    <row r="1020" spans="3:7" x14ac:dyDescent="0.2">
      <c r="C1020" s="32"/>
      <c r="D1020" s="33"/>
      <c r="G1020"/>
    </row>
    <row r="1021" spans="3:7" x14ac:dyDescent="0.2">
      <c r="C1021" s="32"/>
      <c r="D1021" s="33"/>
      <c r="G1021"/>
    </row>
    <row r="1022" spans="3:7" x14ac:dyDescent="0.2">
      <c r="C1022" s="32"/>
      <c r="D1022" s="33"/>
      <c r="G1022"/>
    </row>
    <row r="1023" spans="3:7" x14ac:dyDescent="0.2">
      <c r="C1023" s="32"/>
      <c r="D1023" s="33"/>
      <c r="G1023"/>
    </row>
    <row r="1024" spans="3:7" x14ac:dyDescent="0.2">
      <c r="C1024" s="32"/>
      <c r="D1024" s="33"/>
      <c r="G1024"/>
    </row>
    <row r="1025" spans="3:7" x14ac:dyDescent="0.2">
      <c r="C1025" s="32"/>
      <c r="D1025" s="33"/>
      <c r="G1025"/>
    </row>
    <row r="1026" spans="3:7" x14ac:dyDescent="0.2">
      <c r="C1026" s="32"/>
      <c r="D1026" s="33"/>
      <c r="G1026"/>
    </row>
    <row r="1027" spans="3:7" x14ac:dyDescent="0.2">
      <c r="C1027" s="32"/>
      <c r="D1027" s="33"/>
      <c r="G1027"/>
    </row>
    <row r="1028" spans="3:7" x14ac:dyDescent="0.2">
      <c r="C1028" s="32"/>
      <c r="D1028" s="33"/>
      <c r="G1028"/>
    </row>
    <row r="1029" spans="3:7" x14ac:dyDescent="0.2">
      <c r="C1029" s="32"/>
      <c r="D1029" s="33"/>
      <c r="G1029"/>
    </row>
    <row r="1030" spans="3:7" x14ac:dyDescent="0.2">
      <c r="C1030" s="32"/>
      <c r="D1030" s="33"/>
      <c r="G1030"/>
    </row>
    <row r="1031" spans="3:7" x14ac:dyDescent="0.2">
      <c r="C1031" s="32"/>
      <c r="D1031" s="33"/>
      <c r="G1031"/>
    </row>
    <row r="1032" spans="3:7" x14ac:dyDescent="0.2">
      <c r="C1032" s="32"/>
      <c r="D1032" s="33"/>
      <c r="G1032"/>
    </row>
    <row r="1033" spans="3:7" x14ac:dyDescent="0.2">
      <c r="C1033" s="32"/>
      <c r="D1033" s="33"/>
      <c r="G1033"/>
    </row>
    <row r="1034" spans="3:7" x14ac:dyDescent="0.2">
      <c r="C1034" s="32"/>
      <c r="D1034" s="33"/>
      <c r="G1034"/>
    </row>
    <row r="1035" spans="3:7" x14ac:dyDescent="0.2">
      <c r="C1035" s="32"/>
      <c r="D1035" s="33"/>
      <c r="G1035"/>
    </row>
    <row r="1036" spans="3:7" x14ac:dyDescent="0.2">
      <c r="C1036" s="32"/>
      <c r="D1036" s="33"/>
      <c r="G1036"/>
    </row>
    <row r="1037" spans="3:7" x14ac:dyDescent="0.2">
      <c r="C1037" s="32"/>
      <c r="D1037" s="33"/>
      <c r="G1037"/>
    </row>
    <row r="1038" spans="3:7" x14ac:dyDescent="0.2">
      <c r="C1038" s="32"/>
      <c r="D1038" s="33"/>
      <c r="G1038"/>
    </row>
    <row r="1039" spans="3:7" x14ac:dyDescent="0.2">
      <c r="C1039" s="32"/>
      <c r="D1039" s="33"/>
      <c r="G1039"/>
    </row>
    <row r="1040" spans="3:7" x14ac:dyDescent="0.2">
      <c r="C1040" s="32"/>
      <c r="D1040" s="33"/>
      <c r="G1040"/>
    </row>
    <row r="1041" spans="3:7" x14ac:dyDescent="0.2">
      <c r="C1041" s="32"/>
      <c r="D1041" s="33"/>
      <c r="G1041"/>
    </row>
    <row r="1042" spans="3:7" x14ac:dyDescent="0.2">
      <c r="C1042" s="32"/>
      <c r="D1042" s="33"/>
      <c r="G1042"/>
    </row>
    <row r="1043" spans="3:7" x14ac:dyDescent="0.2">
      <c r="C1043" s="32"/>
      <c r="D1043" s="33"/>
      <c r="G1043"/>
    </row>
    <row r="1044" spans="3:7" x14ac:dyDescent="0.2">
      <c r="C1044" s="32"/>
      <c r="D1044" s="33"/>
      <c r="G1044"/>
    </row>
    <row r="1045" spans="3:7" x14ac:dyDescent="0.2">
      <c r="C1045" s="32"/>
      <c r="D1045" s="33"/>
      <c r="G1045"/>
    </row>
    <row r="1046" spans="3:7" x14ac:dyDescent="0.2">
      <c r="C1046" s="32"/>
      <c r="D1046" s="33"/>
      <c r="G1046"/>
    </row>
    <row r="1047" spans="3:7" x14ac:dyDescent="0.2">
      <c r="C1047" s="32"/>
      <c r="D1047" s="33"/>
      <c r="G1047"/>
    </row>
    <row r="1048" spans="3:7" x14ac:dyDescent="0.2">
      <c r="C1048" s="32"/>
      <c r="D1048" s="33"/>
      <c r="G1048"/>
    </row>
    <row r="1049" spans="3:7" x14ac:dyDescent="0.2">
      <c r="C1049" s="32"/>
      <c r="D1049" s="33"/>
      <c r="G1049"/>
    </row>
    <row r="1050" spans="3:7" x14ac:dyDescent="0.2">
      <c r="C1050" s="32"/>
      <c r="D1050" s="33"/>
      <c r="G1050"/>
    </row>
    <row r="1051" spans="3:7" x14ac:dyDescent="0.2">
      <c r="C1051" s="32"/>
      <c r="D1051" s="33"/>
      <c r="G1051"/>
    </row>
    <row r="1052" spans="3:7" x14ac:dyDescent="0.2">
      <c r="C1052" s="32"/>
      <c r="D1052" s="33"/>
      <c r="G1052"/>
    </row>
    <row r="1053" spans="3:7" x14ac:dyDescent="0.2">
      <c r="C1053" s="32"/>
      <c r="D1053" s="33"/>
      <c r="G1053"/>
    </row>
    <row r="1054" spans="3:7" x14ac:dyDescent="0.2">
      <c r="C1054" s="32"/>
      <c r="D1054" s="33"/>
      <c r="G1054"/>
    </row>
    <row r="1055" spans="3:7" x14ac:dyDescent="0.2">
      <c r="C1055" s="32"/>
      <c r="D1055" s="33"/>
      <c r="G1055"/>
    </row>
    <row r="1056" spans="3:7" x14ac:dyDescent="0.2">
      <c r="C1056" s="32"/>
      <c r="D1056" s="33"/>
      <c r="G1056"/>
    </row>
    <row r="1057" spans="3:7" x14ac:dyDescent="0.2">
      <c r="C1057" s="32"/>
      <c r="D1057" s="33"/>
      <c r="G1057"/>
    </row>
    <row r="1058" spans="3:7" x14ac:dyDescent="0.2">
      <c r="C1058" s="32"/>
      <c r="D1058" s="33"/>
      <c r="G1058"/>
    </row>
    <row r="1059" spans="3:7" x14ac:dyDescent="0.2">
      <c r="C1059" s="32"/>
      <c r="D1059" s="33"/>
      <c r="G1059"/>
    </row>
    <row r="1060" spans="3:7" x14ac:dyDescent="0.2">
      <c r="C1060" s="32"/>
      <c r="D1060" s="33"/>
      <c r="G1060"/>
    </row>
    <row r="1061" spans="3:7" x14ac:dyDescent="0.2">
      <c r="C1061" s="32"/>
      <c r="D1061" s="33"/>
      <c r="G1061"/>
    </row>
    <row r="1062" spans="3:7" x14ac:dyDescent="0.2">
      <c r="C1062" s="32"/>
      <c r="D1062" s="33"/>
      <c r="G1062"/>
    </row>
    <row r="1063" spans="3:7" x14ac:dyDescent="0.2">
      <c r="C1063" s="32"/>
      <c r="D1063" s="33"/>
      <c r="G1063"/>
    </row>
    <row r="1064" spans="3:7" x14ac:dyDescent="0.2">
      <c r="C1064" s="32"/>
      <c r="D1064" s="33"/>
      <c r="G1064"/>
    </row>
    <row r="1065" spans="3:7" x14ac:dyDescent="0.2">
      <c r="C1065" s="32"/>
      <c r="D1065" s="33"/>
      <c r="G1065"/>
    </row>
    <row r="1066" spans="3:7" x14ac:dyDescent="0.2">
      <c r="C1066" s="32"/>
      <c r="D1066" s="33"/>
      <c r="G1066"/>
    </row>
    <row r="1067" spans="3:7" x14ac:dyDescent="0.2">
      <c r="C1067" s="32"/>
      <c r="D1067" s="33"/>
      <c r="G1067"/>
    </row>
    <row r="1068" spans="3:7" x14ac:dyDescent="0.2">
      <c r="C1068" s="32"/>
      <c r="D1068" s="33"/>
      <c r="G1068"/>
    </row>
    <row r="1069" spans="3:7" x14ac:dyDescent="0.2">
      <c r="C1069" s="32"/>
      <c r="D1069" s="33"/>
      <c r="G1069"/>
    </row>
    <row r="1070" spans="3:7" x14ac:dyDescent="0.2">
      <c r="C1070" s="32"/>
      <c r="D1070" s="33"/>
      <c r="G1070"/>
    </row>
    <row r="1071" spans="3:7" x14ac:dyDescent="0.2">
      <c r="C1071" s="32"/>
      <c r="D1071" s="33"/>
      <c r="G1071"/>
    </row>
    <row r="1072" spans="3:7" x14ac:dyDescent="0.2">
      <c r="C1072" s="32"/>
      <c r="D1072" s="33"/>
      <c r="G1072"/>
    </row>
    <row r="1073" spans="3:7" x14ac:dyDescent="0.2">
      <c r="C1073" s="32"/>
      <c r="D1073" s="33"/>
      <c r="G1073"/>
    </row>
    <row r="1074" spans="3:7" x14ac:dyDescent="0.2">
      <c r="C1074" s="32"/>
      <c r="D1074" s="33"/>
      <c r="G1074"/>
    </row>
    <row r="1075" spans="3:7" x14ac:dyDescent="0.2">
      <c r="C1075" s="32"/>
      <c r="D1075" s="33"/>
      <c r="G1075"/>
    </row>
    <row r="1076" spans="3:7" x14ac:dyDescent="0.2">
      <c r="C1076" s="32"/>
      <c r="D1076" s="33"/>
      <c r="G1076"/>
    </row>
    <row r="1077" spans="3:7" x14ac:dyDescent="0.2">
      <c r="C1077" s="32"/>
      <c r="D1077" s="33"/>
      <c r="G1077"/>
    </row>
    <row r="1078" spans="3:7" x14ac:dyDescent="0.2">
      <c r="C1078" s="32"/>
      <c r="D1078" s="33"/>
      <c r="G1078"/>
    </row>
    <row r="1079" spans="3:7" x14ac:dyDescent="0.2">
      <c r="C1079" s="32"/>
      <c r="D1079" s="33"/>
      <c r="G1079"/>
    </row>
    <row r="1080" spans="3:7" x14ac:dyDescent="0.2">
      <c r="C1080" s="32"/>
      <c r="D1080" s="33"/>
      <c r="G1080"/>
    </row>
    <row r="1081" spans="3:7" x14ac:dyDescent="0.2">
      <c r="C1081" s="32"/>
      <c r="D1081" s="33"/>
      <c r="G1081"/>
    </row>
    <row r="1082" spans="3:7" x14ac:dyDescent="0.2">
      <c r="C1082" s="32"/>
      <c r="D1082" s="33"/>
      <c r="G1082"/>
    </row>
    <row r="1083" spans="3:7" x14ac:dyDescent="0.2">
      <c r="C1083" s="32"/>
      <c r="D1083" s="33"/>
      <c r="G1083"/>
    </row>
    <row r="1084" spans="3:7" x14ac:dyDescent="0.2">
      <c r="C1084" s="32"/>
      <c r="D1084" s="33"/>
      <c r="G1084"/>
    </row>
    <row r="1085" spans="3:7" x14ac:dyDescent="0.2">
      <c r="C1085" s="32"/>
      <c r="D1085" s="33"/>
      <c r="G1085"/>
    </row>
    <row r="1086" spans="3:7" x14ac:dyDescent="0.2">
      <c r="C1086" s="32"/>
      <c r="D1086" s="33"/>
      <c r="G1086"/>
    </row>
    <row r="1087" spans="3:7" x14ac:dyDescent="0.2">
      <c r="C1087" s="32"/>
      <c r="D1087" s="33"/>
      <c r="G1087"/>
    </row>
    <row r="1088" spans="3:7" x14ac:dyDescent="0.2">
      <c r="C1088" s="32"/>
      <c r="D1088" s="33"/>
      <c r="G1088"/>
    </row>
    <row r="1089" spans="3:7" x14ac:dyDescent="0.2">
      <c r="C1089" s="32"/>
      <c r="D1089" s="33"/>
      <c r="G1089"/>
    </row>
    <row r="1090" spans="3:7" x14ac:dyDescent="0.2">
      <c r="C1090" s="32"/>
      <c r="D1090" s="33"/>
      <c r="G1090"/>
    </row>
    <row r="1091" spans="3:7" x14ac:dyDescent="0.2">
      <c r="C1091" s="32"/>
      <c r="D1091" s="33"/>
      <c r="G1091"/>
    </row>
    <row r="1092" spans="3:7" x14ac:dyDescent="0.2">
      <c r="C1092" s="32"/>
      <c r="D1092" s="33"/>
      <c r="G1092"/>
    </row>
    <row r="1093" spans="3:7" x14ac:dyDescent="0.2">
      <c r="C1093" s="32"/>
      <c r="D1093" s="33"/>
      <c r="G1093"/>
    </row>
    <row r="1094" spans="3:7" x14ac:dyDescent="0.2">
      <c r="C1094" s="32"/>
      <c r="D1094" s="33"/>
      <c r="G1094"/>
    </row>
    <row r="1095" spans="3:7" x14ac:dyDescent="0.2">
      <c r="C1095" s="32"/>
      <c r="D1095" s="33"/>
      <c r="G1095"/>
    </row>
    <row r="1096" spans="3:7" x14ac:dyDescent="0.2">
      <c r="C1096" s="32"/>
      <c r="D1096" s="33"/>
      <c r="G1096"/>
    </row>
    <row r="1097" spans="3:7" x14ac:dyDescent="0.2">
      <c r="C1097" s="32"/>
      <c r="D1097" s="33"/>
      <c r="G1097"/>
    </row>
    <row r="1098" spans="3:7" x14ac:dyDescent="0.2">
      <c r="C1098" s="32"/>
      <c r="D1098" s="33"/>
      <c r="G1098"/>
    </row>
    <row r="1099" spans="3:7" x14ac:dyDescent="0.2">
      <c r="C1099" s="32"/>
      <c r="D1099" s="33"/>
      <c r="G1099"/>
    </row>
    <row r="1100" spans="3:7" x14ac:dyDescent="0.2">
      <c r="C1100" s="32"/>
      <c r="D1100" s="33"/>
      <c r="G1100"/>
    </row>
    <row r="1101" spans="3:7" x14ac:dyDescent="0.2">
      <c r="C1101" s="32"/>
      <c r="D1101" s="33"/>
      <c r="G1101"/>
    </row>
    <row r="1102" spans="3:7" x14ac:dyDescent="0.2">
      <c r="C1102" s="32"/>
      <c r="D1102" s="33"/>
      <c r="G1102"/>
    </row>
    <row r="1103" spans="3:7" x14ac:dyDescent="0.2">
      <c r="C1103" s="32"/>
      <c r="D1103" s="33"/>
      <c r="G1103"/>
    </row>
    <row r="1104" spans="3:7" x14ac:dyDescent="0.2">
      <c r="C1104" s="32"/>
      <c r="D1104" s="33"/>
      <c r="G1104"/>
    </row>
    <row r="1105" spans="3:7" x14ac:dyDescent="0.2">
      <c r="C1105" s="32"/>
      <c r="D1105" s="33"/>
      <c r="G1105"/>
    </row>
    <row r="1106" spans="3:7" x14ac:dyDescent="0.2">
      <c r="C1106" s="32"/>
      <c r="D1106" s="33"/>
      <c r="G1106"/>
    </row>
    <row r="1107" spans="3:7" x14ac:dyDescent="0.2">
      <c r="C1107" s="32"/>
      <c r="D1107" s="33"/>
      <c r="G1107"/>
    </row>
    <row r="1108" spans="3:7" x14ac:dyDescent="0.2">
      <c r="C1108" s="32"/>
      <c r="D1108" s="33"/>
      <c r="G1108"/>
    </row>
    <row r="1109" spans="3:7" x14ac:dyDescent="0.2">
      <c r="C1109" s="32"/>
      <c r="D1109" s="33"/>
      <c r="G1109"/>
    </row>
    <row r="1110" spans="3:7" x14ac:dyDescent="0.2">
      <c r="C1110" s="32"/>
      <c r="D1110" s="33"/>
      <c r="G1110"/>
    </row>
    <row r="1111" spans="3:7" x14ac:dyDescent="0.2">
      <c r="C1111" s="32"/>
      <c r="D1111" s="33"/>
      <c r="G1111"/>
    </row>
    <row r="1112" spans="3:7" x14ac:dyDescent="0.2">
      <c r="C1112" s="32"/>
      <c r="D1112" s="33"/>
      <c r="G1112"/>
    </row>
    <row r="1113" spans="3:7" x14ac:dyDescent="0.2">
      <c r="C1113" s="32"/>
      <c r="D1113" s="33"/>
      <c r="G1113"/>
    </row>
    <row r="1114" spans="3:7" x14ac:dyDescent="0.2">
      <c r="C1114" s="32"/>
      <c r="D1114" s="33"/>
      <c r="G1114"/>
    </row>
    <row r="1115" spans="3:7" x14ac:dyDescent="0.2">
      <c r="C1115" s="32"/>
      <c r="D1115" s="33"/>
      <c r="G1115"/>
    </row>
    <row r="1116" spans="3:7" x14ac:dyDescent="0.2">
      <c r="C1116" s="32"/>
      <c r="D1116" s="33"/>
      <c r="G1116"/>
    </row>
    <row r="1117" spans="3:7" x14ac:dyDescent="0.2">
      <c r="C1117" s="32"/>
      <c r="D1117" s="33"/>
      <c r="G1117"/>
    </row>
    <row r="1118" spans="3:7" x14ac:dyDescent="0.2">
      <c r="C1118" s="32"/>
      <c r="D1118" s="33"/>
      <c r="G1118"/>
    </row>
    <row r="1119" spans="3:7" x14ac:dyDescent="0.2">
      <c r="C1119" s="32"/>
      <c r="D1119" s="33"/>
      <c r="G1119"/>
    </row>
    <row r="1120" spans="3:7" x14ac:dyDescent="0.2">
      <c r="C1120" s="32"/>
      <c r="D1120" s="33"/>
      <c r="G1120"/>
    </row>
    <row r="1121" spans="3:7" x14ac:dyDescent="0.2">
      <c r="C1121" s="32"/>
      <c r="D1121" s="33"/>
      <c r="G1121"/>
    </row>
    <row r="1122" spans="3:7" x14ac:dyDescent="0.2">
      <c r="C1122" s="32"/>
      <c r="D1122" s="33"/>
      <c r="G1122"/>
    </row>
    <row r="1123" spans="3:7" x14ac:dyDescent="0.2">
      <c r="C1123" s="32"/>
      <c r="D1123" s="33"/>
      <c r="G1123"/>
    </row>
    <row r="1124" spans="3:7" x14ac:dyDescent="0.2">
      <c r="C1124" s="32"/>
      <c r="D1124" s="33"/>
      <c r="G1124"/>
    </row>
    <row r="1125" spans="3:7" x14ac:dyDescent="0.2">
      <c r="C1125" s="32"/>
      <c r="D1125" s="33"/>
      <c r="G1125"/>
    </row>
    <row r="1126" spans="3:7" x14ac:dyDescent="0.2">
      <c r="C1126" s="32"/>
      <c r="D1126" s="33"/>
      <c r="G1126"/>
    </row>
    <row r="1127" spans="3:7" x14ac:dyDescent="0.2">
      <c r="C1127" s="32"/>
      <c r="D1127" s="33"/>
      <c r="G1127"/>
    </row>
    <row r="1128" spans="3:7" x14ac:dyDescent="0.2">
      <c r="C1128" s="32"/>
      <c r="D1128" s="33"/>
      <c r="G1128"/>
    </row>
    <row r="1129" spans="3:7" x14ac:dyDescent="0.2">
      <c r="C1129" s="32"/>
      <c r="D1129" s="33"/>
      <c r="G1129"/>
    </row>
    <row r="1130" spans="3:7" x14ac:dyDescent="0.2">
      <c r="C1130" s="32"/>
      <c r="D1130" s="33"/>
      <c r="G1130"/>
    </row>
    <row r="1131" spans="3:7" x14ac:dyDescent="0.2">
      <c r="C1131" s="32"/>
      <c r="D1131" s="33"/>
      <c r="G1131"/>
    </row>
    <row r="1132" spans="3:7" x14ac:dyDescent="0.2">
      <c r="C1132" s="32"/>
      <c r="D1132" s="33"/>
      <c r="G1132"/>
    </row>
    <row r="1133" spans="3:7" x14ac:dyDescent="0.2">
      <c r="C1133" s="32"/>
      <c r="D1133" s="33"/>
      <c r="G1133"/>
    </row>
    <row r="1134" spans="3:7" x14ac:dyDescent="0.2">
      <c r="C1134" s="32"/>
      <c r="D1134" s="33"/>
      <c r="G1134"/>
    </row>
    <row r="1135" spans="3:7" x14ac:dyDescent="0.2">
      <c r="C1135" s="32"/>
      <c r="D1135" s="33"/>
      <c r="G1135"/>
    </row>
    <row r="1136" spans="3:7" x14ac:dyDescent="0.2">
      <c r="C1136" s="32"/>
      <c r="D1136" s="33"/>
      <c r="G1136"/>
    </row>
    <row r="1137" spans="3:7" x14ac:dyDescent="0.2">
      <c r="C1137" s="32"/>
      <c r="D1137" s="33"/>
      <c r="G1137"/>
    </row>
    <row r="1138" spans="3:7" x14ac:dyDescent="0.2">
      <c r="C1138" s="32"/>
      <c r="D1138" s="33"/>
      <c r="G1138"/>
    </row>
    <row r="1139" spans="3:7" x14ac:dyDescent="0.2">
      <c r="C1139" s="32"/>
      <c r="D1139" s="33"/>
      <c r="G1139"/>
    </row>
    <row r="1140" spans="3:7" x14ac:dyDescent="0.2">
      <c r="C1140" s="32"/>
      <c r="D1140" s="33"/>
      <c r="G1140"/>
    </row>
    <row r="1141" spans="3:7" x14ac:dyDescent="0.2">
      <c r="C1141" s="32"/>
      <c r="D1141" s="33"/>
      <c r="G1141"/>
    </row>
    <row r="1142" spans="3:7" x14ac:dyDescent="0.2">
      <c r="C1142" s="32"/>
      <c r="D1142" s="33"/>
      <c r="G1142"/>
    </row>
    <row r="1143" spans="3:7" x14ac:dyDescent="0.2">
      <c r="C1143" s="32"/>
      <c r="D1143" s="33"/>
      <c r="G1143"/>
    </row>
    <row r="1144" spans="3:7" x14ac:dyDescent="0.2">
      <c r="C1144" s="32"/>
      <c r="D1144" s="33"/>
      <c r="G1144"/>
    </row>
    <row r="1145" spans="3:7" x14ac:dyDescent="0.2">
      <c r="C1145" s="32"/>
      <c r="D1145" s="33"/>
      <c r="G1145"/>
    </row>
    <row r="1146" spans="3:7" x14ac:dyDescent="0.2">
      <c r="C1146" s="32"/>
      <c r="D1146" s="33"/>
      <c r="G1146"/>
    </row>
    <row r="1147" spans="3:7" x14ac:dyDescent="0.2">
      <c r="C1147" s="32"/>
      <c r="D1147" s="33"/>
      <c r="G1147"/>
    </row>
    <row r="1148" spans="3:7" x14ac:dyDescent="0.2">
      <c r="C1148" s="32"/>
      <c r="D1148" s="33"/>
      <c r="G1148"/>
    </row>
    <row r="1149" spans="3:7" x14ac:dyDescent="0.2">
      <c r="C1149" s="32"/>
      <c r="D1149" s="33"/>
      <c r="G1149"/>
    </row>
    <row r="1150" spans="3:7" x14ac:dyDescent="0.2">
      <c r="C1150" s="32"/>
      <c r="D1150" s="33"/>
      <c r="G1150"/>
    </row>
    <row r="1151" spans="3:7" x14ac:dyDescent="0.2">
      <c r="C1151" s="32"/>
      <c r="D1151" s="33"/>
      <c r="G1151"/>
    </row>
    <row r="1152" spans="3:7" x14ac:dyDescent="0.2">
      <c r="C1152" s="32"/>
      <c r="D1152" s="33"/>
      <c r="G1152"/>
    </row>
    <row r="1153" spans="3:7" x14ac:dyDescent="0.2">
      <c r="C1153" s="32"/>
      <c r="D1153" s="33"/>
      <c r="G1153"/>
    </row>
    <row r="1154" spans="3:7" x14ac:dyDescent="0.2">
      <c r="C1154" s="32"/>
      <c r="D1154" s="33"/>
      <c r="G1154"/>
    </row>
    <row r="1155" spans="3:7" x14ac:dyDescent="0.2">
      <c r="C1155" s="32"/>
      <c r="D1155" s="33"/>
      <c r="G1155"/>
    </row>
    <row r="1156" spans="3:7" x14ac:dyDescent="0.2">
      <c r="C1156" s="32"/>
      <c r="D1156" s="33"/>
      <c r="G1156"/>
    </row>
    <row r="1157" spans="3:7" x14ac:dyDescent="0.2">
      <c r="C1157" s="32"/>
      <c r="D1157" s="33"/>
      <c r="G1157"/>
    </row>
    <row r="1158" spans="3:7" x14ac:dyDescent="0.2">
      <c r="C1158" s="32"/>
      <c r="D1158" s="33"/>
      <c r="G1158"/>
    </row>
    <row r="1159" spans="3:7" x14ac:dyDescent="0.2">
      <c r="C1159" s="32"/>
      <c r="D1159" s="33"/>
      <c r="G1159"/>
    </row>
    <row r="1160" spans="3:7" x14ac:dyDescent="0.2">
      <c r="C1160" s="32"/>
      <c r="D1160" s="33"/>
      <c r="G1160"/>
    </row>
    <row r="1161" spans="3:7" x14ac:dyDescent="0.2">
      <c r="C1161" s="32"/>
      <c r="D1161" s="33"/>
      <c r="G1161"/>
    </row>
    <row r="1162" spans="3:7" x14ac:dyDescent="0.2">
      <c r="C1162" s="32"/>
      <c r="D1162" s="33"/>
      <c r="G1162"/>
    </row>
    <row r="1163" spans="3:7" x14ac:dyDescent="0.2">
      <c r="C1163" s="32"/>
      <c r="D1163" s="33"/>
      <c r="G1163"/>
    </row>
    <row r="1164" spans="3:7" x14ac:dyDescent="0.2">
      <c r="C1164" s="32"/>
      <c r="D1164" s="33"/>
      <c r="G1164"/>
    </row>
    <row r="1165" spans="3:7" x14ac:dyDescent="0.2">
      <c r="C1165" s="32"/>
      <c r="D1165" s="33"/>
      <c r="G1165"/>
    </row>
    <row r="1166" spans="3:7" x14ac:dyDescent="0.2">
      <c r="C1166" s="32"/>
      <c r="D1166" s="33"/>
      <c r="G1166"/>
    </row>
    <row r="1167" spans="3:7" x14ac:dyDescent="0.2">
      <c r="C1167" s="32"/>
      <c r="D1167" s="33"/>
      <c r="G1167"/>
    </row>
    <row r="1168" spans="3:7" x14ac:dyDescent="0.2">
      <c r="C1168" s="32"/>
      <c r="D1168" s="33"/>
      <c r="G1168"/>
    </row>
    <row r="1169" spans="3:7" x14ac:dyDescent="0.2">
      <c r="C1169" s="32"/>
      <c r="D1169" s="33"/>
      <c r="G1169"/>
    </row>
    <row r="1170" spans="3:7" x14ac:dyDescent="0.2">
      <c r="C1170" s="32"/>
      <c r="D1170" s="33"/>
      <c r="G1170"/>
    </row>
    <row r="1171" spans="3:7" x14ac:dyDescent="0.2">
      <c r="C1171" s="32"/>
      <c r="D1171" s="33"/>
      <c r="G1171"/>
    </row>
    <row r="1172" spans="3:7" x14ac:dyDescent="0.2">
      <c r="C1172" s="32"/>
      <c r="D1172" s="33"/>
      <c r="G1172"/>
    </row>
    <row r="1173" spans="3:7" x14ac:dyDescent="0.2">
      <c r="C1173" s="32"/>
      <c r="D1173" s="33"/>
      <c r="G1173"/>
    </row>
    <row r="1174" spans="3:7" x14ac:dyDescent="0.2">
      <c r="C1174" s="32"/>
      <c r="D1174" s="33"/>
      <c r="G1174"/>
    </row>
    <row r="1175" spans="3:7" x14ac:dyDescent="0.2">
      <c r="C1175" s="32"/>
      <c r="D1175" s="33"/>
      <c r="G1175"/>
    </row>
    <row r="1176" spans="3:7" x14ac:dyDescent="0.2">
      <c r="C1176" s="32"/>
      <c r="D1176" s="33"/>
      <c r="G1176"/>
    </row>
    <row r="1177" spans="3:7" x14ac:dyDescent="0.2">
      <c r="C1177" s="32"/>
      <c r="D1177" s="33"/>
      <c r="G1177"/>
    </row>
    <row r="1178" spans="3:7" x14ac:dyDescent="0.2">
      <c r="C1178" s="32"/>
      <c r="D1178" s="33"/>
      <c r="G1178"/>
    </row>
    <row r="1179" spans="3:7" x14ac:dyDescent="0.2">
      <c r="C1179" s="32"/>
      <c r="D1179" s="33"/>
      <c r="G1179"/>
    </row>
    <row r="1180" spans="3:7" x14ac:dyDescent="0.2">
      <c r="C1180" s="32"/>
      <c r="D1180" s="33"/>
      <c r="G1180"/>
    </row>
    <row r="1181" spans="3:7" x14ac:dyDescent="0.2">
      <c r="C1181" s="32"/>
      <c r="D1181" s="33"/>
      <c r="G1181"/>
    </row>
    <row r="1182" spans="3:7" x14ac:dyDescent="0.2">
      <c r="C1182" s="32"/>
      <c r="D1182" s="33"/>
      <c r="G1182"/>
    </row>
    <row r="1183" spans="3:7" x14ac:dyDescent="0.2">
      <c r="C1183" s="32"/>
      <c r="D1183" s="33"/>
      <c r="G1183"/>
    </row>
    <row r="1184" spans="3:7" x14ac:dyDescent="0.2">
      <c r="C1184" s="32"/>
      <c r="D1184" s="33"/>
      <c r="G1184"/>
    </row>
    <row r="1185" spans="3:7" x14ac:dyDescent="0.2">
      <c r="C1185" s="32"/>
      <c r="D1185" s="33"/>
      <c r="G1185"/>
    </row>
    <row r="1186" spans="3:7" x14ac:dyDescent="0.2">
      <c r="C1186" s="32"/>
      <c r="D1186" s="33"/>
      <c r="G1186"/>
    </row>
    <row r="1187" spans="3:7" x14ac:dyDescent="0.2">
      <c r="C1187" s="32"/>
      <c r="D1187" s="33"/>
      <c r="G1187"/>
    </row>
    <row r="1188" spans="3:7" x14ac:dyDescent="0.2">
      <c r="C1188" s="32"/>
      <c r="D1188" s="33"/>
      <c r="G1188"/>
    </row>
    <row r="1189" spans="3:7" x14ac:dyDescent="0.2">
      <c r="C1189" s="32"/>
      <c r="D1189" s="33"/>
      <c r="G1189"/>
    </row>
    <row r="1190" spans="3:7" x14ac:dyDescent="0.2">
      <c r="C1190" s="32"/>
      <c r="D1190" s="33"/>
      <c r="G1190"/>
    </row>
    <row r="1191" spans="3:7" x14ac:dyDescent="0.2">
      <c r="C1191" s="32"/>
      <c r="D1191" s="33"/>
      <c r="G1191"/>
    </row>
    <row r="1192" spans="3:7" x14ac:dyDescent="0.2">
      <c r="C1192" s="32"/>
      <c r="D1192" s="33"/>
      <c r="G1192"/>
    </row>
    <row r="1193" spans="3:7" x14ac:dyDescent="0.2">
      <c r="C1193" s="32"/>
      <c r="D1193" s="33"/>
      <c r="G1193"/>
    </row>
    <row r="1194" spans="3:7" x14ac:dyDescent="0.2">
      <c r="C1194" s="32"/>
      <c r="D1194" s="33"/>
      <c r="G1194"/>
    </row>
    <row r="1195" spans="3:7" x14ac:dyDescent="0.2">
      <c r="C1195" s="32"/>
      <c r="D1195" s="33"/>
      <c r="G1195"/>
    </row>
    <row r="1196" spans="3:7" x14ac:dyDescent="0.2">
      <c r="C1196" s="32"/>
      <c r="D1196" s="33"/>
      <c r="G1196"/>
    </row>
    <row r="1197" spans="3:7" x14ac:dyDescent="0.2">
      <c r="C1197" s="32"/>
      <c r="D1197" s="33"/>
      <c r="G1197"/>
    </row>
    <row r="1198" spans="3:7" x14ac:dyDescent="0.2">
      <c r="C1198" s="32"/>
      <c r="D1198" s="33"/>
      <c r="G1198"/>
    </row>
    <row r="1199" spans="3:7" x14ac:dyDescent="0.2">
      <c r="C1199" s="32"/>
      <c r="D1199" s="33"/>
      <c r="G1199"/>
    </row>
    <row r="1200" spans="3:7" x14ac:dyDescent="0.2">
      <c r="C1200" s="32"/>
      <c r="D1200" s="33"/>
      <c r="G1200"/>
    </row>
    <row r="1201" spans="3:7" x14ac:dyDescent="0.2">
      <c r="C1201" s="32"/>
      <c r="D1201" s="33"/>
      <c r="G1201"/>
    </row>
    <row r="1202" spans="3:7" x14ac:dyDescent="0.2">
      <c r="C1202" s="32"/>
      <c r="D1202" s="33"/>
      <c r="G1202"/>
    </row>
    <row r="1203" spans="3:7" x14ac:dyDescent="0.2">
      <c r="C1203" s="32"/>
      <c r="D1203" s="33"/>
      <c r="G1203"/>
    </row>
    <row r="1204" spans="3:7" x14ac:dyDescent="0.2">
      <c r="C1204" s="32"/>
      <c r="D1204" s="33"/>
      <c r="G1204"/>
    </row>
    <row r="1205" spans="3:7" x14ac:dyDescent="0.2">
      <c r="C1205" s="32"/>
      <c r="D1205" s="33"/>
      <c r="G1205"/>
    </row>
    <row r="1206" spans="3:7" x14ac:dyDescent="0.2">
      <c r="C1206" s="32"/>
      <c r="D1206" s="33"/>
      <c r="G1206"/>
    </row>
    <row r="1207" spans="3:7" x14ac:dyDescent="0.2">
      <c r="C1207" s="32"/>
      <c r="D1207" s="33"/>
      <c r="G1207"/>
    </row>
    <row r="1208" spans="3:7" x14ac:dyDescent="0.2">
      <c r="C1208" s="32"/>
      <c r="D1208" s="33"/>
      <c r="G1208"/>
    </row>
    <row r="1209" spans="3:7" x14ac:dyDescent="0.2">
      <c r="C1209" s="32"/>
      <c r="D1209" s="33"/>
      <c r="G1209"/>
    </row>
    <row r="1210" spans="3:7" x14ac:dyDescent="0.2">
      <c r="C1210" s="32"/>
      <c r="D1210" s="33"/>
      <c r="G1210"/>
    </row>
    <row r="1211" spans="3:7" x14ac:dyDescent="0.2">
      <c r="C1211" s="32"/>
      <c r="D1211" s="33"/>
      <c r="G1211"/>
    </row>
    <row r="1212" spans="3:7" x14ac:dyDescent="0.2">
      <c r="C1212" s="32"/>
      <c r="D1212" s="33"/>
      <c r="G1212"/>
    </row>
    <row r="1213" spans="3:7" x14ac:dyDescent="0.2">
      <c r="C1213" s="32"/>
      <c r="D1213" s="33"/>
      <c r="G1213"/>
    </row>
    <row r="1214" spans="3:7" x14ac:dyDescent="0.2">
      <c r="C1214" s="32"/>
      <c r="D1214" s="33"/>
      <c r="G1214"/>
    </row>
    <row r="1215" spans="3:7" x14ac:dyDescent="0.2">
      <c r="C1215" s="32"/>
      <c r="D1215" s="33"/>
      <c r="G1215"/>
    </row>
    <row r="1216" spans="3:7" x14ac:dyDescent="0.2">
      <c r="C1216" s="32"/>
      <c r="D1216" s="33"/>
      <c r="G1216"/>
    </row>
    <row r="1217" spans="3:7" x14ac:dyDescent="0.2">
      <c r="C1217" s="32"/>
      <c r="D1217" s="33"/>
      <c r="G1217"/>
    </row>
    <row r="1218" spans="3:7" x14ac:dyDescent="0.2">
      <c r="C1218" s="32"/>
      <c r="D1218" s="33"/>
      <c r="G1218"/>
    </row>
    <row r="1219" spans="3:7" x14ac:dyDescent="0.2">
      <c r="C1219" s="32"/>
      <c r="D1219" s="33"/>
      <c r="G1219"/>
    </row>
    <row r="1220" spans="3:7" x14ac:dyDescent="0.2">
      <c r="C1220" s="32"/>
      <c r="D1220" s="33"/>
      <c r="G1220"/>
    </row>
    <row r="1221" spans="3:7" x14ac:dyDescent="0.2">
      <c r="C1221" s="32"/>
      <c r="D1221" s="33"/>
      <c r="G1221"/>
    </row>
    <row r="1222" spans="3:7" x14ac:dyDescent="0.2">
      <c r="C1222" s="32"/>
      <c r="D1222" s="33"/>
      <c r="G1222"/>
    </row>
    <row r="1223" spans="3:7" x14ac:dyDescent="0.2">
      <c r="C1223" s="32"/>
      <c r="D1223" s="33"/>
      <c r="G1223"/>
    </row>
    <row r="1224" spans="3:7" x14ac:dyDescent="0.2">
      <c r="C1224" s="32"/>
      <c r="D1224" s="33"/>
      <c r="G1224"/>
    </row>
    <row r="1225" spans="3:7" x14ac:dyDescent="0.2">
      <c r="C1225" s="32"/>
      <c r="D1225" s="33"/>
      <c r="G1225"/>
    </row>
    <row r="1226" spans="3:7" x14ac:dyDescent="0.2">
      <c r="C1226" s="32"/>
      <c r="D1226" s="33"/>
      <c r="G1226"/>
    </row>
    <row r="1227" spans="3:7" x14ac:dyDescent="0.2">
      <c r="C1227" s="32"/>
      <c r="D1227" s="33"/>
      <c r="G1227"/>
    </row>
    <row r="1228" spans="3:7" x14ac:dyDescent="0.2">
      <c r="C1228" s="32"/>
      <c r="D1228" s="33"/>
      <c r="G1228"/>
    </row>
    <row r="1229" spans="3:7" x14ac:dyDescent="0.2">
      <c r="C1229" s="32"/>
      <c r="D1229" s="33"/>
      <c r="G1229"/>
    </row>
    <row r="1230" spans="3:7" x14ac:dyDescent="0.2">
      <c r="C1230" s="32"/>
      <c r="D1230" s="33"/>
      <c r="G1230"/>
    </row>
    <row r="1231" spans="3:7" x14ac:dyDescent="0.2">
      <c r="C1231" s="32"/>
      <c r="D1231" s="33"/>
      <c r="G1231"/>
    </row>
    <row r="1232" spans="3:7" x14ac:dyDescent="0.2">
      <c r="C1232" s="32"/>
      <c r="D1232" s="33"/>
      <c r="G1232"/>
    </row>
    <row r="1233" spans="3:7" x14ac:dyDescent="0.2">
      <c r="C1233" s="32"/>
      <c r="D1233" s="33"/>
      <c r="G1233"/>
    </row>
    <row r="1234" spans="3:7" x14ac:dyDescent="0.2">
      <c r="C1234" s="32"/>
      <c r="D1234" s="33"/>
      <c r="G1234"/>
    </row>
    <row r="1235" spans="3:7" x14ac:dyDescent="0.2">
      <c r="C1235" s="32"/>
      <c r="D1235" s="33"/>
      <c r="G1235"/>
    </row>
    <row r="1236" spans="3:7" x14ac:dyDescent="0.2">
      <c r="C1236" s="32"/>
      <c r="D1236" s="33"/>
      <c r="G1236"/>
    </row>
    <row r="1237" spans="3:7" x14ac:dyDescent="0.2">
      <c r="C1237" s="32"/>
      <c r="D1237" s="33"/>
      <c r="G1237"/>
    </row>
    <row r="1238" spans="3:7" x14ac:dyDescent="0.2">
      <c r="C1238" s="32"/>
      <c r="D1238" s="33"/>
      <c r="G1238"/>
    </row>
    <row r="1239" spans="3:7" x14ac:dyDescent="0.2">
      <c r="C1239" s="32"/>
      <c r="D1239" s="33"/>
      <c r="G1239"/>
    </row>
    <row r="1240" spans="3:7" x14ac:dyDescent="0.2">
      <c r="C1240" s="32"/>
      <c r="D1240" s="33"/>
      <c r="G1240"/>
    </row>
    <row r="1241" spans="3:7" x14ac:dyDescent="0.2">
      <c r="C1241" s="32"/>
      <c r="D1241" s="33"/>
      <c r="G1241"/>
    </row>
    <row r="1242" spans="3:7" x14ac:dyDescent="0.2">
      <c r="C1242" s="32"/>
      <c r="D1242" s="33"/>
      <c r="G1242"/>
    </row>
    <row r="1243" spans="3:7" x14ac:dyDescent="0.2">
      <c r="C1243" s="32"/>
      <c r="D1243" s="33"/>
      <c r="G1243"/>
    </row>
    <row r="1244" spans="3:7" x14ac:dyDescent="0.2">
      <c r="C1244" s="32"/>
      <c r="D1244" s="33"/>
      <c r="G1244"/>
    </row>
    <row r="1245" spans="3:7" x14ac:dyDescent="0.2">
      <c r="C1245" s="32"/>
      <c r="D1245" s="33"/>
      <c r="G1245"/>
    </row>
    <row r="1246" spans="3:7" x14ac:dyDescent="0.2">
      <c r="C1246" s="32"/>
      <c r="D1246" s="33"/>
      <c r="G1246"/>
    </row>
    <row r="1247" spans="3:7" x14ac:dyDescent="0.2">
      <c r="C1247" s="32"/>
      <c r="D1247" s="33"/>
      <c r="G1247"/>
    </row>
    <row r="1248" spans="3:7" x14ac:dyDescent="0.2">
      <c r="C1248" s="32"/>
      <c r="D1248" s="33"/>
      <c r="G1248"/>
    </row>
    <row r="1249" spans="3:7" x14ac:dyDescent="0.2">
      <c r="C1249" s="32"/>
      <c r="D1249" s="33"/>
      <c r="G1249"/>
    </row>
    <row r="1250" spans="3:7" x14ac:dyDescent="0.2">
      <c r="C1250" s="32"/>
      <c r="D1250" s="33"/>
      <c r="G1250"/>
    </row>
    <row r="1251" spans="3:7" x14ac:dyDescent="0.2">
      <c r="C1251" s="32"/>
      <c r="D1251" s="33"/>
      <c r="G1251"/>
    </row>
    <row r="1252" spans="3:7" x14ac:dyDescent="0.2">
      <c r="C1252" s="32"/>
      <c r="D1252" s="33"/>
      <c r="G1252"/>
    </row>
    <row r="1253" spans="3:7" x14ac:dyDescent="0.2">
      <c r="C1253" s="32"/>
      <c r="D1253" s="33"/>
      <c r="G1253"/>
    </row>
    <row r="1254" spans="3:7" x14ac:dyDescent="0.2">
      <c r="C1254" s="32"/>
      <c r="D1254" s="33"/>
      <c r="G1254"/>
    </row>
    <row r="1255" spans="3:7" x14ac:dyDescent="0.2">
      <c r="C1255" s="32"/>
      <c r="D1255" s="33"/>
      <c r="G1255"/>
    </row>
    <row r="1256" spans="3:7" x14ac:dyDescent="0.2">
      <c r="C1256" s="32"/>
      <c r="D1256" s="33"/>
      <c r="G1256"/>
    </row>
    <row r="1257" spans="3:7" x14ac:dyDescent="0.2">
      <c r="C1257" s="32"/>
      <c r="D1257" s="33"/>
      <c r="G1257"/>
    </row>
    <row r="1258" spans="3:7" x14ac:dyDescent="0.2">
      <c r="C1258" s="32"/>
      <c r="D1258" s="33"/>
      <c r="G1258"/>
    </row>
    <row r="1259" spans="3:7" x14ac:dyDescent="0.2">
      <c r="C1259" s="32"/>
      <c r="D1259" s="33"/>
      <c r="G1259"/>
    </row>
    <row r="1260" spans="3:7" x14ac:dyDescent="0.2">
      <c r="C1260" s="32"/>
      <c r="D1260" s="33"/>
      <c r="G1260"/>
    </row>
    <row r="1261" spans="3:7" x14ac:dyDescent="0.2">
      <c r="C1261" s="32"/>
      <c r="D1261" s="33"/>
      <c r="G1261"/>
    </row>
    <row r="1262" spans="3:7" x14ac:dyDescent="0.2">
      <c r="C1262" s="32"/>
      <c r="D1262" s="33"/>
      <c r="G1262"/>
    </row>
    <row r="1263" spans="3:7" x14ac:dyDescent="0.2">
      <c r="C1263" s="32"/>
      <c r="D1263" s="33"/>
      <c r="G1263"/>
    </row>
    <row r="1264" spans="3:7" x14ac:dyDescent="0.2">
      <c r="C1264" s="32"/>
      <c r="D1264" s="33"/>
      <c r="G1264"/>
    </row>
    <row r="1265" spans="3:7" x14ac:dyDescent="0.2">
      <c r="C1265" s="32"/>
      <c r="D1265" s="33"/>
      <c r="G1265"/>
    </row>
    <row r="1266" spans="3:7" x14ac:dyDescent="0.2">
      <c r="C1266" s="32"/>
      <c r="D1266" s="33"/>
      <c r="G1266"/>
    </row>
    <row r="1267" spans="3:7" x14ac:dyDescent="0.2">
      <c r="C1267" s="32"/>
      <c r="D1267" s="33"/>
      <c r="G1267"/>
    </row>
    <row r="1268" spans="3:7" x14ac:dyDescent="0.2">
      <c r="C1268" s="32"/>
      <c r="D1268" s="33"/>
      <c r="G1268"/>
    </row>
    <row r="1269" spans="3:7" x14ac:dyDescent="0.2">
      <c r="C1269" s="32"/>
      <c r="D1269" s="33"/>
      <c r="G1269"/>
    </row>
    <row r="1270" spans="3:7" x14ac:dyDescent="0.2">
      <c r="C1270" s="32"/>
      <c r="D1270" s="33"/>
      <c r="G1270"/>
    </row>
    <row r="1271" spans="3:7" x14ac:dyDescent="0.2">
      <c r="C1271" s="32"/>
      <c r="D1271" s="33"/>
      <c r="G1271"/>
    </row>
    <row r="1272" spans="3:7" x14ac:dyDescent="0.2">
      <c r="C1272" s="32"/>
      <c r="D1272" s="33"/>
      <c r="G1272"/>
    </row>
    <row r="1273" spans="3:7" x14ac:dyDescent="0.2">
      <c r="C1273" s="32"/>
      <c r="D1273" s="33"/>
      <c r="G1273"/>
    </row>
    <row r="1274" spans="3:7" x14ac:dyDescent="0.2">
      <c r="C1274" s="32"/>
      <c r="D1274" s="33"/>
      <c r="G1274"/>
    </row>
    <row r="1275" spans="3:7" x14ac:dyDescent="0.2">
      <c r="C1275" s="32"/>
      <c r="D1275" s="33"/>
      <c r="G1275"/>
    </row>
    <row r="1276" spans="3:7" x14ac:dyDescent="0.2">
      <c r="C1276" s="32"/>
      <c r="D1276" s="33"/>
      <c r="G1276"/>
    </row>
    <row r="1277" spans="3:7" x14ac:dyDescent="0.2">
      <c r="C1277" s="32"/>
      <c r="D1277" s="33"/>
      <c r="G1277"/>
    </row>
    <row r="1278" spans="3:7" x14ac:dyDescent="0.2">
      <c r="C1278" s="32"/>
      <c r="D1278" s="33"/>
      <c r="G1278"/>
    </row>
    <row r="1279" spans="3:7" x14ac:dyDescent="0.2">
      <c r="C1279" s="32"/>
      <c r="D1279" s="33"/>
      <c r="G1279"/>
    </row>
    <row r="1280" spans="3:7" x14ac:dyDescent="0.2">
      <c r="C1280" s="32"/>
      <c r="D1280" s="33"/>
      <c r="G1280"/>
    </row>
    <row r="1281" spans="3:7" x14ac:dyDescent="0.2">
      <c r="C1281" s="32"/>
      <c r="D1281" s="33"/>
      <c r="G1281"/>
    </row>
    <row r="1282" spans="3:7" x14ac:dyDescent="0.2">
      <c r="C1282" s="32"/>
      <c r="D1282" s="33"/>
      <c r="G1282"/>
    </row>
    <row r="1283" spans="3:7" x14ac:dyDescent="0.2">
      <c r="C1283" s="32"/>
      <c r="D1283" s="33"/>
      <c r="G1283"/>
    </row>
    <row r="1284" spans="3:7" x14ac:dyDescent="0.2">
      <c r="C1284" s="32"/>
      <c r="D1284" s="33"/>
      <c r="G1284"/>
    </row>
    <row r="1285" spans="3:7" x14ac:dyDescent="0.2">
      <c r="C1285" s="32"/>
      <c r="D1285" s="33"/>
      <c r="G1285"/>
    </row>
    <row r="1286" spans="3:7" x14ac:dyDescent="0.2">
      <c r="C1286" s="32"/>
      <c r="D1286" s="33"/>
      <c r="G1286"/>
    </row>
    <row r="1287" spans="3:7" x14ac:dyDescent="0.2">
      <c r="C1287" s="32"/>
      <c r="D1287" s="33"/>
      <c r="G1287"/>
    </row>
    <row r="1288" spans="3:7" x14ac:dyDescent="0.2">
      <c r="C1288" s="32"/>
      <c r="D1288" s="33"/>
      <c r="G1288"/>
    </row>
    <row r="1289" spans="3:7" x14ac:dyDescent="0.2">
      <c r="C1289" s="32"/>
      <c r="D1289" s="33"/>
      <c r="G1289"/>
    </row>
    <row r="1290" spans="3:7" x14ac:dyDescent="0.2">
      <c r="C1290" s="32"/>
      <c r="D1290" s="33"/>
      <c r="G1290"/>
    </row>
    <row r="1291" spans="3:7" x14ac:dyDescent="0.2">
      <c r="C1291" s="32"/>
      <c r="D1291" s="33"/>
      <c r="G1291"/>
    </row>
    <row r="1292" spans="3:7" x14ac:dyDescent="0.2">
      <c r="C1292" s="32"/>
      <c r="D1292" s="33"/>
      <c r="G1292"/>
    </row>
    <row r="1293" spans="3:7" x14ac:dyDescent="0.2">
      <c r="C1293" s="32"/>
      <c r="D1293" s="33"/>
      <c r="G1293"/>
    </row>
    <row r="1294" spans="3:7" x14ac:dyDescent="0.2">
      <c r="C1294" s="32"/>
      <c r="D1294" s="33"/>
      <c r="G1294"/>
    </row>
    <row r="1295" spans="3:7" x14ac:dyDescent="0.2">
      <c r="C1295" s="32"/>
      <c r="D1295" s="33"/>
      <c r="G1295"/>
    </row>
    <row r="1296" spans="3:7" x14ac:dyDescent="0.2">
      <c r="C1296" s="32"/>
      <c r="D1296" s="33"/>
      <c r="G1296"/>
    </row>
    <row r="1297" spans="3:7" x14ac:dyDescent="0.2">
      <c r="C1297" s="32"/>
      <c r="D1297" s="33"/>
      <c r="G1297"/>
    </row>
    <row r="1298" spans="3:7" x14ac:dyDescent="0.2">
      <c r="C1298" s="32"/>
      <c r="D1298" s="33"/>
      <c r="G1298"/>
    </row>
    <row r="1299" spans="3:7" x14ac:dyDescent="0.2">
      <c r="C1299" s="32"/>
      <c r="D1299" s="33"/>
      <c r="G1299"/>
    </row>
    <row r="1300" spans="3:7" x14ac:dyDescent="0.2">
      <c r="C1300" s="32"/>
      <c r="D1300" s="33"/>
      <c r="G1300"/>
    </row>
    <row r="1301" spans="3:7" x14ac:dyDescent="0.2">
      <c r="C1301" s="32"/>
      <c r="D1301" s="33"/>
      <c r="G1301"/>
    </row>
    <row r="1302" spans="3:7" x14ac:dyDescent="0.2">
      <c r="C1302" s="32"/>
      <c r="D1302" s="33"/>
      <c r="G1302"/>
    </row>
    <row r="1303" spans="3:7" x14ac:dyDescent="0.2">
      <c r="C1303" s="32"/>
      <c r="D1303" s="33"/>
      <c r="G1303"/>
    </row>
    <row r="1304" spans="3:7" x14ac:dyDescent="0.2">
      <c r="C1304" s="32"/>
      <c r="D1304" s="33"/>
      <c r="G1304"/>
    </row>
    <row r="1305" spans="3:7" x14ac:dyDescent="0.2">
      <c r="C1305" s="32"/>
      <c r="D1305" s="33"/>
      <c r="G1305"/>
    </row>
    <row r="1306" spans="3:7" x14ac:dyDescent="0.2">
      <c r="C1306" s="32"/>
      <c r="D1306" s="33"/>
      <c r="G1306"/>
    </row>
    <row r="1307" spans="3:7" x14ac:dyDescent="0.2">
      <c r="C1307" s="32"/>
      <c r="D1307" s="33"/>
      <c r="G1307"/>
    </row>
    <row r="1308" spans="3:7" x14ac:dyDescent="0.2">
      <c r="C1308" s="32"/>
      <c r="D1308" s="33"/>
      <c r="G1308"/>
    </row>
    <row r="1309" spans="3:7" x14ac:dyDescent="0.2">
      <c r="C1309" s="32"/>
      <c r="D1309" s="33"/>
      <c r="G1309"/>
    </row>
    <row r="1310" spans="3:7" x14ac:dyDescent="0.2">
      <c r="C1310" s="32"/>
      <c r="D1310" s="33"/>
      <c r="G1310"/>
    </row>
    <row r="1311" spans="3:7" x14ac:dyDescent="0.2">
      <c r="C1311" s="32"/>
      <c r="D1311" s="33"/>
      <c r="G1311"/>
    </row>
    <row r="1312" spans="3:7" x14ac:dyDescent="0.2">
      <c r="C1312" s="32"/>
      <c r="D1312" s="33"/>
      <c r="G1312"/>
    </row>
    <row r="1313" spans="3:7" x14ac:dyDescent="0.2">
      <c r="C1313" s="32"/>
      <c r="D1313" s="33"/>
      <c r="G1313"/>
    </row>
    <row r="1314" spans="3:7" x14ac:dyDescent="0.2">
      <c r="C1314" s="32"/>
      <c r="D1314" s="33"/>
      <c r="G1314"/>
    </row>
    <row r="1315" spans="3:7" x14ac:dyDescent="0.2">
      <c r="C1315" s="32"/>
      <c r="D1315" s="33"/>
      <c r="G1315"/>
    </row>
    <row r="1316" spans="3:7" x14ac:dyDescent="0.2">
      <c r="C1316" s="32"/>
      <c r="D1316" s="33"/>
      <c r="G1316"/>
    </row>
    <row r="1317" spans="3:7" x14ac:dyDescent="0.2">
      <c r="C1317" s="32"/>
      <c r="D1317" s="33"/>
      <c r="G1317"/>
    </row>
    <row r="1318" spans="3:7" x14ac:dyDescent="0.2">
      <c r="C1318" s="32"/>
      <c r="D1318" s="33"/>
      <c r="G1318"/>
    </row>
    <row r="1319" spans="3:7" x14ac:dyDescent="0.2">
      <c r="C1319" s="32"/>
      <c r="D1319" s="33"/>
      <c r="G1319"/>
    </row>
    <row r="1320" spans="3:7" x14ac:dyDescent="0.2">
      <c r="C1320" s="32"/>
      <c r="D1320" s="33"/>
      <c r="G1320"/>
    </row>
    <row r="1321" spans="3:7" x14ac:dyDescent="0.2">
      <c r="C1321" s="32"/>
      <c r="D1321" s="33"/>
      <c r="G1321"/>
    </row>
    <row r="1322" spans="3:7" x14ac:dyDescent="0.2">
      <c r="C1322" s="32"/>
      <c r="D1322" s="33"/>
      <c r="G1322"/>
    </row>
    <row r="1323" spans="3:7" x14ac:dyDescent="0.2">
      <c r="C1323" s="32"/>
      <c r="D1323" s="33"/>
      <c r="G1323"/>
    </row>
    <row r="1324" spans="3:7" x14ac:dyDescent="0.2">
      <c r="C1324" s="32"/>
      <c r="D1324" s="33"/>
      <c r="G1324"/>
    </row>
    <row r="1325" spans="3:7" x14ac:dyDescent="0.2">
      <c r="C1325" s="32"/>
      <c r="D1325" s="33"/>
      <c r="G1325"/>
    </row>
    <row r="1326" spans="3:7" x14ac:dyDescent="0.2">
      <c r="C1326" s="32"/>
      <c r="D1326" s="33"/>
      <c r="G1326"/>
    </row>
    <row r="1327" spans="3:7" x14ac:dyDescent="0.2">
      <c r="C1327" s="32"/>
      <c r="D1327" s="33"/>
      <c r="G1327"/>
    </row>
    <row r="1328" spans="3:7" x14ac:dyDescent="0.2">
      <c r="C1328" s="32"/>
      <c r="D1328" s="33"/>
      <c r="G1328"/>
    </row>
    <row r="1329" spans="3:7" x14ac:dyDescent="0.2">
      <c r="C1329" s="32"/>
      <c r="D1329" s="33"/>
      <c r="G1329"/>
    </row>
    <row r="1330" spans="3:7" x14ac:dyDescent="0.2">
      <c r="C1330" s="32"/>
      <c r="D1330" s="33"/>
      <c r="G1330"/>
    </row>
    <row r="1331" spans="3:7" x14ac:dyDescent="0.2">
      <c r="C1331" s="32"/>
      <c r="D1331" s="33"/>
      <c r="G1331"/>
    </row>
    <row r="1332" spans="3:7" x14ac:dyDescent="0.2">
      <c r="C1332" s="32"/>
      <c r="D1332" s="33"/>
      <c r="G1332"/>
    </row>
    <row r="1333" spans="3:7" x14ac:dyDescent="0.2">
      <c r="C1333" s="32"/>
      <c r="D1333" s="33"/>
      <c r="G1333"/>
    </row>
    <row r="1334" spans="3:7" x14ac:dyDescent="0.2">
      <c r="C1334" s="32"/>
      <c r="D1334" s="33"/>
      <c r="G1334"/>
    </row>
    <row r="1335" spans="3:7" x14ac:dyDescent="0.2">
      <c r="C1335" s="32"/>
      <c r="D1335" s="33"/>
      <c r="G1335"/>
    </row>
    <row r="1336" spans="3:7" x14ac:dyDescent="0.2">
      <c r="C1336" s="32"/>
      <c r="D1336" s="33"/>
      <c r="G1336"/>
    </row>
    <row r="1337" spans="3:7" x14ac:dyDescent="0.2">
      <c r="C1337" s="32"/>
      <c r="D1337" s="33"/>
      <c r="G1337"/>
    </row>
    <row r="1338" spans="3:7" x14ac:dyDescent="0.2">
      <c r="C1338" s="32"/>
      <c r="D1338" s="33"/>
      <c r="G1338"/>
    </row>
    <row r="1339" spans="3:7" x14ac:dyDescent="0.2">
      <c r="C1339" s="32"/>
      <c r="D1339" s="33"/>
      <c r="G1339"/>
    </row>
    <row r="1340" spans="3:7" x14ac:dyDescent="0.2">
      <c r="C1340" s="32"/>
      <c r="D1340" s="33"/>
      <c r="G1340"/>
    </row>
    <row r="1341" spans="3:7" x14ac:dyDescent="0.2">
      <c r="C1341" s="32"/>
      <c r="D1341" s="33"/>
      <c r="G1341"/>
    </row>
    <row r="1342" spans="3:7" x14ac:dyDescent="0.2">
      <c r="C1342" s="32"/>
      <c r="D1342" s="33"/>
      <c r="G1342"/>
    </row>
    <row r="1343" spans="3:7" x14ac:dyDescent="0.2">
      <c r="C1343" s="32"/>
      <c r="D1343" s="33"/>
      <c r="G1343"/>
    </row>
    <row r="1344" spans="3:7" x14ac:dyDescent="0.2">
      <c r="C1344" s="32"/>
      <c r="D1344" s="33"/>
      <c r="G1344"/>
    </row>
    <row r="1345" spans="3:7" x14ac:dyDescent="0.2">
      <c r="C1345" s="32"/>
      <c r="D1345" s="33"/>
      <c r="G1345"/>
    </row>
    <row r="1346" spans="3:7" x14ac:dyDescent="0.2">
      <c r="C1346" s="32"/>
      <c r="D1346" s="33"/>
      <c r="G1346"/>
    </row>
    <row r="1347" spans="3:7" x14ac:dyDescent="0.2">
      <c r="C1347" s="32"/>
      <c r="D1347" s="33"/>
      <c r="G1347"/>
    </row>
    <row r="1348" spans="3:7" x14ac:dyDescent="0.2">
      <c r="C1348" s="32"/>
      <c r="D1348" s="33"/>
      <c r="G1348"/>
    </row>
    <row r="1349" spans="3:7" x14ac:dyDescent="0.2">
      <c r="C1349" s="32"/>
      <c r="D1349" s="33"/>
      <c r="G1349"/>
    </row>
    <row r="1350" spans="3:7" x14ac:dyDescent="0.2">
      <c r="C1350" s="32"/>
      <c r="D1350" s="33"/>
      <c r="G1350"/>
    </row>
    <row r="1351" spans="3:7" x14ac:dyDescent="0.2">
      <c r="C1351" s="32"/>
      <c r="D1351" s="33"/>
      <c r="G1351"/>
    </row>
    <row r="1352" spans="3:7" x14ac:dyDescent="0.2">
      <c r="C1352" s="32"/>
      <c r="D1352" s="33"/>
      <c r="G1352"/>
    </row>
    <row r="1353" spans="3:7" x14ac:dyDescent="0.2">
      <c r="C1353" s="32"/>
      <c r="D1353" s="33"/>
      <c r="G1353"/>
    </row>
    <row r="1354" spans="3:7" x14ac:dyDescent="0.2">
      <c r="C1354" s="32"/>
      <c r="D1354" s="33"/>
      <c r="G1354"/>
    </row>
    <row r="1355" spans="3:7" x14ac:dyDescent="0.2">
      <c r="C1355" s="32"/>
      <c r="D1355" s="33"/>
      <c r="G1355"/>
    </row>
    <row r="1356" spans="3:7" x14ac:dyDescent="0.2">
      <c r="C1356" s="32"/>
      <c r="D1356" s="33"/>
      <c r="G1356"/>
    </row>
    <row r="1357" spans="3:7" x14ac:dyDescent="0.2">
      <c r="C1357" s="32"/>
      <c r="D1357" s="33"/>
      <c r="G1357"/>
    </row>
    <row r="1358" spans="3:7" x14ac:dyDescent="0.2">
      <c r="C1358" s="32"/>
      <c r="D1358" s="33"/>
      <c r="G1358"/>
    </row>
    <row r="1359" spans="3:7" x14ac:dyDescent="0.2">
      <c r="C1359" s="32"/>
      <c r="D1359" s="33"/>
      <c r="G1359"/>
    </row>
    <row r="1360" spans="3:7" x14ac:dyDescent="0.2">
      <c r="C1360" s="32"/>
      <c r="D1360" s="33"/>
      <c r="G1360"/>
    </row>
    <row r="1361" spans="3:7" x14ac:dyDescent="0.2">
      <c r="C1361" s="32"/>
      <c r="D1361" s="33"/>
      <c r="G1361"/>
    </row>
    <row r="1362" spans="3:7" x14ac:dyDescent="0.2">
      <c r="C1362" s="32"/>
      <c r="D1362" s="33"/>
      <c r="G1362"/>
    </row>
    <row r="1363" spans="3:7" x14ac:dyDescent="0.2">
      <c r="C1363" s="32"/>
      <c r="D1363" s="33"/>
      <c r="G1363"/>
    </row>
    <row r="1364" spans="3:7" x14ac:dyDescent="0.2">
      <c r="C1364" s="32"/>
      <c r="D1364" s="33"/>
      <c r="G1364"/>
    </row>
    <row r="1365" spans="3:7" x14ac:dyDescent="0.2">
      <c r="C1365" s="32"/>
      <c r="D1365" s="33"/>
      <c r="G1365"/>
    </row>
    <row r="1366" spans="3:7" x14ac:dyDescent="0.2">
      <c r="C1366" s="32"/>
      <c r="D1366" s="33"/>
      <c r="G1366"/>
    </row>
    <row r="1367" spans="3:7" x14ac:dyDescent="0.2">
      <c r="C1367" s="32"/>
      <c r="D1367" s="33"/>
      <c r="G1367"/>
    </row>
    <row r="1368" spans="3:7" x14ac:dyDescent="0.2">
      <c r="C1368" s="32"/>
      <c r="D1368" s="33"/>
      <c r="G1368"/>
    </row>
    <row r="1369" spans="3:7" x14ac:dyDescent="0.2">
      <c r="C1369" s="32"/>
      <c r="D1369" s="33"/>
      <c r="G1369"/>
    </row>
    <row r="1370" spans="3:7" x14ac:dyDescent="0.2">
      <c r="C1370" s="32"/>
      <c r="D1370" s="33"/>
      <c r="G1370"/>
    </row>
    <row r="1371" spans="3:7" x14ac:dyDescent="0.2">
      <c r="C1371" s="32"/>
      <c r="D1371" s="33"/>
      <c r="G1371"/>
    </row>
    <row r="1372" spans="3:7" x14ac:dyDescent="0.2">
      <c r="C1372" s="32"/>
      <c r="D1372" s="33"/>
      <c r="G1372"/>
    </row>
    <row r="1373" spans="3:7" x14ac:dyDescent="0.2">
      <c r="C1373" s="32"/>
      <c r="D1373" s="33"/>
      <c r="G1373"/>
    </row>
    <row r="1374" spans="3:7" x14ac:dyDescent="0.2">
      <c r="C1374" s="32"/>
      <c r="D1374" s="33"/>
      <c r="G1374"/>
    </row>
    <row r="1375" spans="3:7" x14ac:dyDescent="0.2">
      <c r="C1375" s="32"/>
      <c r="D1375" s="33"/>
      <c r="G1375"/>
    </row>
    <row r="1376" spans="3:7" x14ac:dyDescent="0.2">
      <c r="C1376" s="32"/>
      <c r="D1376" s="33"/>
      <c r="G1376"/>
    </row>
    <row r="1377" spans="3:7" x14ac:dyDescent="0.2">
      <c r="C1377" s="32"/>
      <c r="D1377" s="33"/>
      <c r="G1377"/>
    </row>
    <row r="1378" spans="3:7" x14ac:dyDescent="0.2">
      <c r="C1378" s="32"/>
      <c r="D1378" s="33"/>
      <c r="G1378"/>
    </row>
    <row r="1379" spans="3:7" x14ac:dyDescent="0.2">
      <c r="C1379" s="32"/>
      <c r="D1379" s="33"/>
      <c r="G1379"/>
    </row>
    <row r="1380" spans="3:7" x14ac:dyDescent="0.2">
      <c r="C1380" s="32"/>
      <c r="D1380" s="33"/>
      <c r="G1380"/>
    </row>
    <row r="1381" spans="3:7" x14ac:dyDescent="0.2">
      <c r="C1381" s="32"/>
      <c r="D1381" s="33"/>
      <c r="G1381"/>
    </row>
    <row r="1382" spans="3:7" x14ac:dyDescent="0.2">
      <c r="C1382" s="32"/>
      <c r="D1382" s="33"/>
      <c r="G1382"/>
    </row>
    <row r="1383" spans="3:7" x14ac:dyDescent="0.2">
      <c r="C1383" s="32"/>
      <c r="D1383" s="33"/>
      <c r="G1383"/>
    </row>
    <row r="1384" spans="3:7" x14ac:dyDescent="0.2">
      <c r="C1384" s="32"/>
      <c r="D1384" s="33"/>
      <c r="G1384"/>
    </row>
    <row r="1385" spans="3:7" x14ac:dyDescent="0.2">
      <c r="C1385" s="32"/>
      <c r="D1385" s="33"/>
      <c r="G1385"/>
    </row>
    <row r="1386" spans="3:7" x14ac:dyDescent="0.2">
      <c r="C1386" s="32"/>
      <c r="D1386" s="33"/>
      <c r="G1386"/>
    </row>
    <row r="1387" spans="3:7" x14ac:dyDescent="0.2">
      <c r="C1387" s="32"/>
      <c r="D1387" s="33"/>
      <c r="G1387"/>
    </row>
    <row r="1388" spans="3:7" x14ac:dyDescent="0.2">
      <c r="C1388" s="32"/>
      <c r="D1388" s="33"/>
      <c r="G1388"/>
    </row>
    <row r="1389" spans="3:7" x14ac:dyDescent="0.2">
      <c r="C1389" s="32"/>
      <c r="D1389" s="33"/>
      <c r="G1389"/>
    </row>
    <row r="1390" spans="3:7" x14ac:dyDescent="0.2">
      <c r="C1390" s="32"/>
      <c r="D1390" s="33"/>
      <c r="G1390"/>
    </row>
    <row r="1391" spans="3:7" x14ac:dyDescent="0.2">
      <c r="C1391" s="32"/>
      <c r="D1391" s="33"/>
      <c r="G1391"/>
    </row>
    <row r="1392" spans="3:7" x14ac:dyDescent="0.2">
      <c r="C1392" s="32"/>
      <c r="D1392" s="33"/>
      <c r="G1392"/>
    </row>
    <row r="1393" spans="3:7" x14ac:dyDescent="0.2">
      <c r="C1393" s="32"/>
      <c r="D1393" s="33"/>
      <c r="G1393"/>
    </row>
    <row r="1394" spans="3:7" x14ac:dyDescent="0.2">
      <c r="C1394" s="32"/>
      <c r="D1394" s="33"/>
      <c r="G1394"/>
    </row>
    <row r="1395" spans="3:7" x14ac:dyDescent="0.2">
      <c r="C1395" s="32"/>
      <c r="D1395" s="33"/>
      <c r="G1395"/>
    </row>
    <row r="1396" spans="3:7" x14ac:dyDescent="0.2">
      <c r="C1396" s="32"/>
      <c r="D1396" s="33"/>
      <c r="G1396"/>
    </row>
    <row r="1397" spans="3:7" x14ac:dyDescent="0.2">
      <c r="C1397" s="32"/>
      <c r="D1397" s="33"/>
      <c r="G1397"/>
    </row>
    <row r="1398" spans="3:7" x14ac:dyDescent="0.2">
      <c r="C1398" s="32"/>
      <c r="D1398" s="33"/>
      <c r="G1398"/>
    </row>
    <row r="1399" spans="3:7" x14ac:dyDescent="0.2">
      <c r="C1399" s="32"/>
      <c r="D1399" s="33"/>
      <c r="G1399"/>
    </row>
    <row r="1400" spans="3:7" x14ac:dyDescent="0.2">
      <c r="C1400" s="32"/>
      <c r="D1400" s="33"/>
      <c r="G1400"/>
    </row>
    <row r="1401" spans="3:7" x14ac:dyDescent="0.2">
      <c r="C1401" s="32"/>
      <c r="D1401" s="33"/>
      <c r="G1401"/>
    </row>
    <row r="1402" spans="3:7" x14ac:dyDescent="0.2">
      <c r="C1402" s="32"/>
      <c r="D1402" s="33"/>
      <c r="G1402"/>
    </row>
    <row r="1403" spans="3:7" x14ac:dyDescent="0.2">
      <c r="C1403" s="32"/>
      <c r="D1403" s="33"/>
      <c r="G1403"/>
    </row>
    <row r="1404" spans="3:7" x14ac:dyDescent="0.2">
      <c r="C1404" s="32"/>
      <c r="D1404" s="33"/>
      <c r="G1404"/>
    </row>
    <row r="1405" spans="3:7" x14ac:dyDescent="0.2">
      <c r="C1405" s="32"/>
      <c r="D1405" s="33"/>
      <c r="G1405"/>
    </row>
    <row r="1406" spans="3:7" x14ac:dyDescent="0.2">
      <c r="C1406" s="32"/>
      <c r="D1406" s="33"/>
      <c r="G1406"/>
    </row>
    <row r="1407" spans="3:7" x14ac:dyDescent="0.2">
      <c r="C1407" s="32"/>
      <c r="D1407" s="33"/>
      <c r="G1407"/>
    </row>
    <row r="1408" spans="3:7" x14ac:dyDescent="0.2">
      <c r="C1408" s="32"/>
      <c r="D1408" s="33"/>
      <c r="G1408"/>
    </row>
    <row r="1409" spans="3:7" x14ac:dyDescent="0.2">
      <c r="C1409" s="32"/>
      <c r="D1409" s="33"/>
      <c r="G1409"/>
    </row>
    <row r="1410" spans="3:7" x14ac:dyDescent="0.2">
      <c r="C1410" s="32"/>
      <c r="D1410" s="33"/>
      <c r="G1410"/>
    </row>
    <row r="1411" spans="3:7" x14ac:dyDescent="0.2">
      <c r="C1411" s="32"/>
      <c r="D1411" s="33"/>
      <c r="G1411"/>
    </row>
    <row r="1412" spans="3:7" x14ac:dyDescent="0.2">
      <c r="C1412" s="32"/>
      <c r="D1412" s="33"/>
      <c r="G1412"/>
    </row>
    <row r="1413" spans="3:7" x14ac:dyDescent="0.2">
      <c r="C1413" s="32"/>
      <c r="D1413" s="33"/>
      <c r="G1413"/>
    </row>
    <row r="1414" spans="3:7" x14ac:dyDescent="0.2">
      <c r="C1414" s="32"/>
      <c r="D1414" s="33"/>
      <c r="G1414"/>
    </row>
    <row r="1415" spans="3:7" x14ac:dyDescent="0.2">
      <c r="C1415" s="32"/>
      <c r="D1415" s="33"/>
      <c r="G1415"/>
    </row>
    <row r="1416" spans="3:7" x14ac:dyDescent="0.2">
      <c r="C1416" s="32"/>
      <c r="D1416" s="33"/>
      <c r="G1416"/>
    </row>
    <row r="1417" spans="3:7" x14ac:dyDescent="0.2">
      <c r="C1417" s="32"/>
      <c r="D1417" s="33"/>
      <c r="G1417"/>
    </row>
    <row r="1418" spans="3:7" x14ac:dyDescent="0.2">
      <c r="C1418" s="32"/>
      <c r="D1418" s="33"/>
      <c r="G1418"/>
    </row>
    <row r="1419" spans="3:7" x14ac:dyDescent="0.2">
      <c r="C1419" s="32"/>
      <c r="D1419" s="33"/>
      <c r="G1419"/>
    </row>
    <row r="1420" spans="3:7" x14ac:dyDescent="0.2">
      <c r="C1420" s="32"/>
      <c r="D1420" s="33"/>
      <c r="G1420"/>
    </row>
    <row r="1421" spans="3:7" x14ac:dyDescent="0.2">
      <c r="C1421" s="32"/>
      <c r="D1421" s="33"/>
      <c r="G1421"/>
    </row>
    <row r="1422" spans="3:7" x14ac:dyDescent="0.2">
      <c r="C1422" s="32"/>
      <c r="D1422" s="33"/>
      <c r="G1422"/>
    </row>
    <row r="1423" spans="3:7" x14ac:dyDescent="0.2">
      <c r="C1423" s="32"/>
      <c r="D1423" s="33"/>
      <c r="G1423"/>
    </row>
    <row r="1424" spans="3:7" x14ac:dyDescent="0.2">
      <c r="C1424" s="32"/>
      <c r="D1424" s="33"/>
      <c r="G1424"/>
    </row>
    <row r="1425" spans="3:7" x14ac:dyDescent="0.2">
      <c r="C1425" s="32"/>
      <c r="D1425" s="33"/>
      <c r="G1425"/>
    </row>
    <row r="1426" spans="3:7" x14ac:dyDescent="0.2">
      <c r="C1426" s="32"/>
      <c r="D1426" s="33"/>
      <c r="G1426"/>
    </row>
    <row r="1427" spans="3:7" x14ac:dyDescent="0.2">
      <c r="C1427" s="32"/>
      <c r="D1427" s="33"/>
      <c r="G1427"/>
    </row>
    <row r="1428" spans="3:7" x14ac:dyDescent="0.2">
      <c r="C1428" s="32"/>
      <c r="D1428" s="33"/>
      <c r="G1428"/>
    </row>
    <row r="1429" spans="3:7" x14ac:dyDescent="0.2">
      <c r="C1429" s="32"/>
      <c r="D1429" s="33"/>
      <c r="G1429"/>
    </row>
    <row r="1430" spans="3:7" x14ac:dyDescent="0.2">
      <c r="C1430" s="32"/>
      <c r="D1430" s="33"/>
      <c r="G1430"/>
    </row>
    <row r="1431" spans="3:7" x14ac:dyDescent="0.2">
      <c r="C1431" s="32"/>
      <c r="D1431" s="33"/>
      <c r="G1431"/>
    </row>
    <row r="1432" spans="3:7" x14ac:dyDescent="0.2">
      <c r="C1432" s="32"/>
      <c r="D1432" s="33"/>
      <c r="G1432"/>
    </row>
    <row r="1433" spans="3:7" x14ac:dyDescent="0.2">
      <c r="C1433" s="32"/>
      <c r="D1433" s="33"/>
      <c r="G1433"/>
    </row>
    <row r="1434" spans="3:7" x14ac:dyDescent="0.2">
      <c r="C1434" s="32"/>
      <c r="D1434" s="33"/>
      <c r="G1434"/>
    </row>
    <row r="1435" spans="3:7" x14ac:dyDescent="0.2">
      <c r="C1435" s="32"/>
      <c r="D1435" s="33"/>
      <c r="G1435"/>
    </row>
    <row r="1436" spans="3:7" x14ac:dyDescent="0.2">
      <c r="C1436" s="32"/>
      <c r="D1436" s="33"/>
      <c r="G1436"/>
    </row>
    <row r="1437" spans="3:7" x14ac:dyDescent="0.2">
      <c r="C1437" s="32"/>
      <c r="D1437" s="33"/>
      <c r="G1437"/>
    </row>
    <row r="1438" spans="3:7" x14ac:dyDescent="0.2">
      <c r="C1438" s="32"/>
      <c r="D1438" s="33"/>
      <c r="G1438"/>
    </row>
    <row r="1439" spans="3:7" x14ac:dyDescent="0.2">
      <c r="C1439" s="32"/>
      <c r="D1439" s="33"/>
      <c r="G1439"/>
    </row>
    <row r="1440" spans="3:7" x14ac:dyDescent="0.2">
      <c r="C1440" s="32"/>
      <c r="D1440" s="33"/>
      <c r="G1440"/>
    </row>
    <row r="1441" spans="3:7" x14ac:dyDescent="0.2">
      <c r="C1441" s="32"/>
      <c r="D1441" s="33"/>
      <c r="G1441"/>
    </row>
    <row r="1442" spans="3:7" x14ac:dyDescent="0.2">
      <c r="C1442" s="32"/>
      <c r="D1442" s="33"/>
      <c r="G1442"/>
    </row>
    <row r="1443" spans="3:7" x14ac:dyDescent="0.2">
      <c r="C1443" s="32"/>
      <c r="D1443" s="33"/>
      <c r="G1443"/>
    </row>
    <row r="1444" spans="3:7" x14ac:dyDescent="0.2">
      <c r="C1444" s="32"/>
      <c r="D1444" s="33"/>
      <c r="G1444"/>
    </row>
    <row r="1445" spans="3:7" x14ac:dyDescent="0.2">
      <c r="C1445" s="32"/>
      <c r="D1445" s="33"/>
      <c r="G1445"/>
    </row>
    <row r="1446" spans="3:7" x14ac:dyDescent="0.2">
      <c r="C1446" s="32"/>
      <c r="D1446" s="33"/>
      <c r="G1446"/>
    </row>
    <row r="1447" spans="3:7" x14ac:dyDescent="0.2">
      <c r="C1447" s="32"/>
      <c r="D1447" s="33"/>
      <c r="G1447"/>
    </row>
    <row r="1448" spans="3:7" x14ac:dyDescent="0.2">
      <c r="C1448" s="32"/>
      <c r="D1448" s="33"/>
      <c r="G1448"/>
    </row>
    <row r="1449" spans="3:7" x14ac:dyDescent="0.2">
      <c r="C1449" s="32"/>
      <c r="D1449" s="33"/>
      <c r="G1449"/>
    </row>
    <row r="1450" spans="3:7" x14ac:dyDescent="0.2">
      <c r="C1450" s="32"/>
      <c r="D1450" s="33"/>
      <c r="G1450"/>
    </row>
    <row r="1451" spans="3:7" x14ac:dyDescent="0.2">
      <c r="C1451" s="32"/>
      <c r="D1451" s="33"/>
      <c r="G1451"/>
    </row>
    <row r="1452" spans="3:7" x14ac:dyDescent="0.2">
      <c r="C1452" s="32"/>
      <c r="D1452" s="33"/>
      <c r="G1452"/>
    </row>
    <row r="1453" spans="3:7" x14ac:dyDescent="0.2">
      <c r="C1453" s="32"/>
      <c r="D1453" s="33"/>
      <c r="G1453"/>
    </row>
    <row r="1454" spans="3:7" x14ac:dyDescent="0.2">
      <c r="C1454" s="32"/>
      <c r="D1454" s="33"/>
      <c r="G1454"/>
    </row>
    <row r="1455" spans="3:7" x14ac:dyDescent="0.2">
      <c r="C1455" s="32"/>
      <c r="D1455" s="33"/>
      <c r="G1455"/>
    </row>
    <row r="1456" spans="3:7" x14ac:dyDescent="0.2">
      <c r="C1456" s="32"/>
      <c r="D1456" s="33"/>
      <c r="G1456"/>
    </row>
    <row r="1457" spans="3:7" x14ac:dyDescent="0.2">
      <c r="C1457" s="32"/>
      <c r="D1457" s="33"/>
      <c r="G1457"/>
    </row>
    <row r="1458" spans="3:7" x14ac:dyDescent="0.2">
      <c r="C1458" s="32"/>
      <c r="D1458" s="33"/>
      <c r="G1458"/>
    </row>
    <row r="1459" spans="3:7" x14ac:dyDescent="0.2">
      <c r="C1459" s="32"/>
      <c r="D1459" s="33"/>
      <c r="G1459"/>
    </row>
    <row r="1460" spans="3:7" x14ac:dyDescent="0.2">
      <c r="C1460" s="32"/>
      <c r="D1460" s="33"/>
      <c r="G1460"/>
    </row>
    <row r="1461" spans="3:7" x14ac:dyDescent="0.2">
      <c r="C1461" s="32"/>
      <c r="D1461" s="33"/>
      <c r="G1461"/>
    </row>
    <row r="1462" spans="3:7" x14ac:dyDescent="0.2">
      <c r="C1462" s="32"/>
      <c r="D1462" s="33"/>
      <c r="G1462"/>
    </row>
    <row r="1463" spans="3:7" x14ac:dyDescent="0.2">
      <c r="C1463" s="32"/>
      <c r="D1463" s="33"/>
      <c r="G1463"/>
    </row>
    <row r="1464" spans="3:7" x14ac:dyDescent="0.2">
      <c r="C1464" s="32"/>
      <c r="D1464" s="33"/>
      <c r="G1464"/>
    </row>
    <row r="1465" spans="3:7" x14ac:dyDescent="0.2">
      <c r="C1465" s="32"/>
      <c r="D1465" s="33"/>
      <c r="G1465"/>
    </row>
    <row r="1466" spans="3:7" x14ac:dyDescent="0.2">
      <c r="C1466" s="32"/>
      <c r="D1466" s="33"/>
      <c r="G1466"/>
    </row>
    <row r="1467" spans="3:7" x14ac:dyDescent="0.2">
      <c r="C1467" s="32"/>
      <c r="D1467" s="33"/>
      <c r="G1467"/>
    </row>
    <row r="1468" spans="3:7" x14ac:dyDescent="0.2">
      <c r="C1468" s="32"/>
      <c r="D1468" s="33"/>
      <c r="G1468"/>
    </row>
    <row r="1469" spans="3:7" x14ac:dyDescent="0.2">
      <c r="C1469" s="32"/>
      <c r="D1469" s="33"/>
      <c r="G1469"/>
    </row>
    <row r="1470" spans="3:7" x14ac:dyDescent="0.2">
      <c r="C1470" s="32"/>
      <c r="D1470" s="33"/>
      <c r="G1470"/>
    </row>
    <row r="1471" spans="3:7" x14ac:dyDescent="0.2">
      <c r="C1471" s="32"/>
      <c r="D1471" s="33"/>
      <c r="G1471"/>
    </row>
    <row r="1472" spans="3:7" x14ac:dyDescent="0.2">
      <c r="C1472" s="32"/>
      <c r="D1472" s="33"/>
      <c r="G1472"/>
    </row>
    <row r="1473" spans="3:7" x14ac:dyDescent="0.2">
      <c r="C1473" s="32"/>
      <c r="D1473" s="33"/>
      <c r="G1473"/>
    </row>
    <row r="1474" spans="3:7" x14ac:dyDescent="0.2">
      <c r="C1474" s="32"/>
      <c r="D1474" s="33"/>
      <c r="G1474"/>
    </row>
    <row r="1475" spans="3:7" x14ac:dyDescent="0.2">
      <c r="C1475" s="32"/>
      <c r="D1475" s="33"/>
      <c r="G1475"/>
    </row>
    <row r="1476" spans="3:7" x14ac:dyDescent="0.2">
      <c r="C1476" s="32"/>
      <c r="D1476" s="33"/>
      <c r="G1476"/>
    </row>
    <row r="1477" spans="3:7" x14ac:dyDescent="0.2">
      <c r="C1477" s="32"/>
      <c r="D1477" s="33"/>
      <c r="G1477"/>
    </row>
    <row r="1478" spans="3:7" x14ac:dyDescent="0.2">
      <c r="C1478" s="32"/>
      <c r="D1478" s="33"/>
      <c r="G1478"/>
    </row>
    <row r="1479" spans="3:7" x14ac:dyDescent="0.2">
      <c r="C1479" s="32"/>
      <c r="D1479" s="33"/>
      <c r="G1479"/>
    </row>
    <row r="1480" spans="3:7" x14ac:dyDescent="0.2">
      <c r="C1480" s="32"/>
      <c r="D1480" s="33"/>
      <c r="G1480"/>
    </row>
    <row r="1481" spans="3:7" x14ac:dyDescent="0.2">
      <c r="C1481" s="32"/>
      <c r="D1481" s="33"/>
      <c r="G1481"/>
    </row>
    <row r="1482" spans="3:7" x14ac:dyDescent="0.2">
      <c r="C1482" s="32"/>
      <c r="D1482" s="33"/>
      <c r="G1482"/>
    </row>
    <row r="1483" spans="3:7" x14ac:dyDescent="0.2">
      <c r="C1483" s="32"/>
      <c r="D1483" s="33"/>
      <c r="G1483"/>
    </row>
    <row r="1484" spans="3:7" x14ac:dyDescent="0.2">
      <c r="C1484" s="32"/>
      <c r="D1484" s="33"/>
      <c r="G1484"/>
    </row>
    <row r="1485" spans="3:7" x14ac:dyDescent="0.2">
      <c r="C1485" s="32"/>
      <c r="D1485" s="33"/>
      <c r="G1485"/>
    </row>
    <row r="1486" spans="3:7" x14ac:dyDescent="0.2">
      <c r="C1486" s="32"/>
      <c r="D1486" s="33"/>
      <c r="G1486"/>
    </row>
    <row r="1487" spans="3:7" x14ac:dyDescent="0.2">
      <c r="C1487" s="32"/>
      <c r="D1487" s="33"/>
      <c r="G1487"/>
    </row>
    <row r="1488" spans="3:7" x14ac:dyDescent="0.2">
      <c r="C1488" s="32"/>
      <c r="D1488" s="33"/>
      <c r="G1488"/>
    </row>
    <row r="1489" spans="3:7" x14ac:dyDescent="0.2">
      <c r="C1489" s="32"/>
      <c r="D1489" s="33"/>
      <c r="G1489"/>
    </row>
    <row r="1490" spans="3:7" x14ac:dyDescent="0.2">
      <c r="C1490" s="32"/>
      <c r="D1490" s="33"/>
      <c r="G1490"/>
    </row>
    <row r="1491" spans="3:7" x14ac:dyDescent="0.2">
      <c r="C1491" s="32"/>
      <c r="D1491" s="33"/>
      <c r="G1491"/>
    </row>
    <row r="1492" spans="3:7" x14ac:dyDescent="0.2">
      <c r="C1492" s="32"/>
      <c r="D1492" s="33"/>
      <c r="G1492"/>
    </row>
    <row r="1493" spans="3:7" x14ac:dyDescent="0.2">
      <c r="C1493" s="32"/>
      <c r="D1493" s="33"/>
      <c r="G1493"/>
    </row>
    <row r="1494" spans="3:7" x14ac:dyDescent="0.2">
      <c r="C1494" s="32"/>
      <c r="D1494" s="33"/>
      <c r="G1494"/>
    </row>
    <row r="1495" spans="3:7" x14ac:dyDescent="0.2">
      <c r="C1495" s="32"/>
      <c r="D1495" s="33"/>
      <c r="G1495"/>
    </row>
    <row r="1496" spans="3:7" x14ac:dyDescent="0.2">
      <c r="C1496" s="32"/>
      <c r="D1496" s="33"/>
      <c r="G1496"/>
    </row>
    <row r="1497" spans="3:7" x14ac:dyDescent="0.2">
      <c r="C1497" s="32"/>
      <c r="D1497" s="33"/>
      <c r="G1497"/>
    </row>
    <row r="1498" spans="3:7" x14ac:dyDescent="0.2">
      <c r="C1498" s="32"/>
      <c r="D1498" s="33"/>
      <c r="G1498"/>
    </row>
    <row r="1499" spans="3:7" x14ac:dyDescent="0.2">
      <c r="C1499" s="32"/>
      <c r="D1499" s="33"/>
      <c r="G1499"/>
    </row>
    <row r="1500" spans="3:7" x14ac:dyDescent="0.2">
      <c r="C1500" s="32"/>
      <c r="D1500" s="33"/>
      <c r="G1500"/>
    </row>
    <row r="1501" spans="3:7" x14ac:dyDescent="0.2">
      <c r="C1501" s="32"/>
      <c r="D1501" s="33"/>
      <c r="G1501"/>
    </row>
    <row r="1502" spans="3:7" x14ac:dyDescent="0.2">
      <c r="C1502" s="32"/>
      <c r="D1502" s="33"/>
      <c r="G1502"/>
    </row>
    <row r="1503" spans="3:7" x14ac:dyDescent="0.2">
      <c r="C1503" s="32"/>
      <c r="D1503" s="33"/>
      <c r="G1503"/>
    </row>
    <row r="1504" spans="3:7" x14ac:dyDescent="0.2">
      <c r="C1504" s="32"/>
      <c r="D1504" s="33"/>
      <c r="G1504"/>
    </row>
    <row r="1505" spans="3:7" x14ac:dyDescent="0.2">
      <c r="C1505" s="32"/>
      <c r="D1505" s="33"/>
      <c r="G1505"/>
    </row>
    <row r="1506" spans="3:7" x14ac:dyDescent="0.2">
      <c r="C1506" s="32"/>
      <c r="D1506" s="33"/>
      <c r="G1506"/>
    </row>
    <row r="1507" spans="3:7" x14ac:dyDescent="0.2">
      <c r="C1507" s="32"/>
      <c r="D1507" s="33"/>
      <c r="G1507"/>
    </row>
    <row r="1508" spans="3:7" x14ac:dyDescent="0.2">
      <c r="C1508" s="32"/>
      <c r="D1508" s="33"/>
      <c r="G1508"/>
    </row>
    <row r="1509" spans="3:7" x14ac:dyDescent="0.2">
      <c r="C1509" s="32"/>
      <c r="D1509" s="33"/>
      <c r="G1509"/>
    </row>
    <row r="1510" spans="3:7" x14ac:dyDescent="0.2">
      <c r="C1510" s="32"/>
      <c r="D1510" s="33"/>
      <c r="G1510"/>
    </row>
    <row r="1511" spans="3:7" x14ac:dyDescent="0.2">
      <c r="C1511" s="32"/>
      <c r="D1511" s="33"/>
      <c r="G1511"/>
    </row>
    <row r="1512" spans="3:7" x14ac:dyDescent="0.2">
      <c r="C1512" s="32"/>
      <c r="D1512" s="33"/>
      <c r="G1512"/>
    </row>
    <row r="1513" spans="3:7" x14ac:dyDescent="0.2">
      <c r="C1513" s="32"/>
      <c r="D1513" s="33"/>
      <c r="G1513"/>
    </row>
    <row r="1514" spans="3:7" x14ac:dyDescent="0.2">
      <c r="C1514" s="32"/>
      <c r="D1514" s="33"/>
      <c r="G1514"/>
    </row>
    <row r="1515" spans="3:7" x14ac:dyDescent="0.2">
      <c r="C1515" s="32"/>
      <c r="D1515" s="33"/>
      <c r="G1515"/>
    </row>
    <row r="1516" spans="3:7" x14ac:dyDescent="0.2">
      <c r="C1516" s="32"/>
      <c r="D1516" s="33"/>
      <c r="G1516"/>
    </row>
    <row r="1517" spans="3:7" x14ac:dyDescent="0.2">
      <c r="C1517" s="32"/>
      <c r="D1517" s="33"/>
      <c r="G1517"/>
    </row>
    <row r="1518" spans="3:7" x14ac:dyDescent="0.2">
      <c r="C1518" s="32"/>
      <c r="D1518" s="33"/>
      <c r="G1518"/>
    </row>
    <row r="1519" spans="3:7" x14ac:dyDescent="0.2">
      <c r="C1519" s="32"/>
      <c r="D1519" s="33"/>
      <c r="G1519"/>
    </row>
    <row r="1520" spans="3:7" x14ac:dyDescent="0.2">
      <c r="C1520" s="32"/>
      <c r="D1520" s="33"/>
      <c r="G1520"/>
    </row>
    <row r="1521" spans="3:7" x14ac:dyDescent="0.2">
      <c r="C1521" s="32"/>
      <c r="D1521" s="33"/>
      <c r="G1521"/>
    </row>
    <row r="1522" spans="3:7" x14ac:dyDescent="0.2">
      <c r="C1522" s="32"/>
      <c r="D1522" s="33"/>
      <c r="G1522"/>
    </row>
    <row r="1523" spans="3:7" x14ac:dyDescent="0.2">
      <c r="C1523" s="32"/>
      <c r="D1523" s="33"/>
      <c r="G1523"/>
    </row>
    <row r="1524" spans="3:7" x14ac:dyDescent="0.2">
      <c r="C1524" s="32"/>
      <c r="D1524" s="33"/>
      <c r="G1524"/>
    </row>
    <row r="1525" spans="3:7" x14ac:dyDescent="0.2">
      <c r="C1525" s="32"/>
      <c r="D1525" s="33"/>
      <c r="G1525"/>
    </row>
    <row r="1526" spans="3:7" x14ac:dyDescent="0.2">
      <c r="C1526" s="32"/>
      <c r="D1526" s="33"/>
      <c r="G1526"/>
    </row>
    <row r="1527" spans="3:7" x14ac:dyDescent="0.2">
      <c r="C1527" s="32"/>
      <c r="D1527" s="33"/>
      <c r="G1527"/>
    </row>
    <row r="1528" spans="3:7" x14ac:dyDescent="0.2">
      <c r="C1528" s="32"/>
      <c r="D1528" s="33"/>
      <c r="G1528"/>
    </row>
    <row r="1529" spans="3:7" x14ac:dyDescent="0.2">
      <c r="C1529" s="32"/>
      <c r="D1529" s="33"/>
      <c r="G1529"/>
    </row>
    <row r="1530" spans="3:7" x14ac:dyDescent="0.2">
      <c r="C1530" s="32"/>
      <c r="D1530" s="33"/>
      <c r="G1530"/>
    </row>
    <row r="1531" spans="3:7" x14ac:dyDescent="0.2">
      <c r="C1531" s="32"/>
      <c r="D1531" s="33"/>
      <c r="G1531"/>
    </row>
    <row r="1532" spans="3:7" x14ac:dyDescent="0.2">
      <c r="C1532" s="32"/>
      <c r="D1532" s="33"/>
      <c r="G1532"/>
    </row>
    <row r="1533" spans="3:7" x14ac:dyDescent="0.2">
      <c r="C1533" s="32"/>
      <c r="D1533" s="33"/>
      <c r="G1533"/>
    </row>
    <row r="1534" spans="3:7" x14ac:dyDescent="0.2">
      <c r="C1534" s="32"/>
      <c r="D1534" s="33"/>
      <c r="G1534"/>
    </row>
    <row r="1535" spans="3:7" x14ac:dyDescent="0.2">
      <c r="C1535" s="32"/>
      <c r="D1535" s="33"/>
      <c r="G1535"/>
    </row>
    <row r="1536" spans="3:7" x14ac:dyDescent="0.2">
      <c r="C1536" s="32"/>
      <c r="D1536" s="33"/>
      <c r="G1536"/>
    </row>
    <row r="1537" spans="3:7" x14ac:dyDescent="0.2">
      <c r="C1537" s="32"/>
      <c r="D1537" s="33"/>
      <c r="G1537"/>
    </row>
    <row r="1538" spans="3:7" x14ac:dyDescent="0.2">
      <c r="C1538" s="32"/>
      <c r="D1538" s="33"/>
      <c r="G1538"/>
    </row>
    <row r="1539" spans="3:7" x14ac:dyDescent="0.2">
      <c r="C1539" s="32"/>
      <c r="D1539" s="33"/>
      <c r="G1539"/>
    </row>
    <row r="1540" spans="3:7" x14ac:dyDescent="0.2">
      <c r="C1540" s="32"/>
      <c r="D1540" s="33"/>
      <c r="G1540"/>
    </row>
    <row r="1541" spans="3:7" x14ac:dyDescent="0.2">
      <c r="C1541" s="32"/>
      <c r="D1541" s="33"/>
      <c r="G1541"/>
    </row>
    <row r="1542" spans="3:7" x14ac:dyDescent="0.2">
      <c r="C1542" s="32"/>
      <c r="D1542" s="33"/>
      <c r="G1542"/>
    </row>
    <row r="1543" spans="3:7" x14ac:dyDescent="0.2">
      <c r="C1543" s="32"/>
      <c r="D1543" s="33"/>
      <c r="G1543"/>
    </row>
    <row r="1544" spans="3:7" x14ac:dyDescent="0.2">
      <c r="C1544" s="32"/>
      <c r="D1544" s="33"/>
      <c r="G1544"/>
    </row>
    <row r="1545" spans="3:7" x14ac:dyDescent="0.2">
      <c r="C1545" s="32"/>
      <c r="D1545" s="33"/>
      <c r="G1545"/>
    </row>
    <row r="1546" spans="3:7" x14ac:dyDescent="0.2">
      <c r="C1546" s="32"/>
      <c r="D1546" s="33"/>
      <c r="G1546"/>
    </row>
    <row r="1547" spans="3:7" x14ac:dyDescent="0.2">
      <c r="C1547" s="32"/>
      <c r="D1547" s="33"/>
      <c r="G1547"/>
    </row>
    <row r="1548" spans="3:7" x14ac:dyDescent="0.2">
      <c r="C1548" s="32"/>
      <c r="D1548" s="33"/>
      <c r="G1548"/>
    </row>
    <row r="1549" spans="3:7" x14ac:dyDescent="0.2">
      <c r="C1549" s="32"/>
      <c r="D1549" s="33"/>
      <c r="G1549"/>
    </row>
    <row r="1550" spans="3:7" x14ac:dyDescent="0.2">
      <c r="C1550" s="32"/>
      <c r="D1550" s="33"/>
      <c r="G1550"/>
    </row>
    <row r="1551" spans="3:7" x14ac:dyDescent="0.2">
      <c r="C1551" s="32"/>
      <c r="D1551" s="33"/>
      <c r="G1551"/>
    </row>
    <row r="1552" spans="3:7" x14ac:dyDescent="0.2">
      <c r="C1552" s="32"/>
      <c r="D1552" s="33"/>
      <c r="G1552"/>
    </row>
    <row r="1553" spans="3:7" x14ac:dyDescent="0.2">
      <c r="C1553" s="32"/>
      <c r="D1553" s="33"/>
      <c r="G1553"/>
    </row>
    <row r="1554" spans="3:7" x14ac:dyDescent="0.2">
      <c r="C1554" s="32"/>
      <c r="D1554" s="33"/>
      <c r="G1554"/>
    </row>
    <row r="1555" spans="3:7" x14ac:dyDescent="0.2">
      <c r="C1555" s="32"/>
      <c r="D1555" s="33"/>
      <c r="G1555"/>
    </row>
    <row r="1556" spans="3:7" x14ac:dyDescent="0.2">
      <c r="C1556" s="32"/>
      <c r="D1556" s="33"/>
      <c r="G1556"/>
    </row>
    <row r="1557" spans="3:7" x14ac:dyDescent="0.2">
      <c r="C1557" s="32"/>
      <c r="D1557" s="33"/>
      <c r="G1557"/>
    </row>
    <row r="1558" spans="3:7" x14ac:dyDescent="0.2">
      <c r="C1558" s="32"/>
      <c r="D1558" s="33"/>
      <c r="G1558"/>
    </row>
    <row r="1559" spans="3:7" x14ac:dyDescent="0.2">
      <c r="C1559" s="32"/>
      <c r="D1559" s="33"/>
      <c r="G1559"/>
    </row>
    <row r="1560" spans="3:7" x14ac:dyDescent="0.2">
      <c r="C1560" s="32"/>
      <c r="D1560" s="33"/>
      <c r="G1560"/>
    </row>
    <row r="1561" spans="3:7" x14ac:dyDescent="0.2">
      <c r="C1561" s="32"/>
      <c r="D1561" s="33"/>
      <c r="G1561"/>
    </row>
    <row r="1562" spans="3:7" x14ac:dyDescent="0.2">
      <c r="C1562" s="32"/>
      <c r="D1562" s="33"/>
      <c r="G1562"/>
    </row>
    <row r="1563" spans="3:7" x14ac:dyDescent="0.2">
      <c r="C1563" s="32"/>
      <c r="D1563" s="33"/>
      <c r="G1563"/>
    </row>
    <row r="1564" spans="3:7" x14ac:dyDescent="0.2">
      <c r="C1564" s="32"/>
      <c r="D1564" s="33"/>
      <c r="G1564"/>
    </row>
    <row r="1565" spans="3:7" x14ac:dyDescent="0.2">
      <c r="C1565" t="s">
        <v>30</v>
      </c>
      <c r="D1565" t="s">
        <v>30</v>
      </c>
      <c r="G1565"/>
    </row>
  </sheetData>
  <sheetProtection sheet="1" objects="1" scenarios="1"/>
  <protectedRanges>
    <protectedRange sqref="C15 E15 C18:C20 E18:E20 C24:C27 E24:E27" name="ContactInfo"/>
    <protectedRange sqref="G30:G31 G38:G39 G42 G46 G34:G35" name="CENumbers"/>
    <protectedRange sqref="C54:D1564" name="IngredientList"/>
  </protectedRanges>
  <mergeCells count="18">
    <mergeCell ref="C52:C53"/>
    <mergeCell ref="C49:E49"/>
    <mergeCell ref="C50:E50"/>
    <mergeCell ref="C35:E35"/>
    <mergeCell ref="C39:E39"/>
    <mergeCell ref="B42:E42"/>
    <mergeCell ref="B46:E46"/>
    <mergeCell ref="B48:E48"/>
    <mergeCell ref="C36:E36"/>
    <mergeCell ref="C40:E40"/>
    <mergeCell ref="B13:E13"/>
    <mergeCell ref="A7:E7"/>
    <mergeCell ref="B38:E38"/>
    <mergeCell ref="A5:E5"/>
    <mergeCell ref="C31:E31"/>
    <mergeCell ref="B34:E34"/>
    <mergeCell ref="B11:E11"/>
    <mergeCell ref="B12:E12"/>
  </mergeCells>
  <dataValidations count="4">
    <dataValidation type="list" allowBlank="1" showInputMessage="1" showErrorMessage="1" prompt="Please select &quot;Yes&quot; if the supplier(s) and the ingredient are listed as Verified on the Non-GMO Project web site. " sqref="D54:D1564" xr:uid="{00000000-0002-0000-0000-000000000000}">
      <formula1>"Yes"</formula1>
    </dataValidation>
    <dataValidation allowBlank="1" showInputMessage="1" showErrorMessage="1" prompt="Please enter a number." sqref="G35" xr:uid="{00000000-0002-0000-0000-000001000000}"/>
    <dataValidation type="list" allowBlank="1" showInputMessage="1" showErrorMessage="1" prompt="Please select Yes or No." sqref="G30:G31 G42" xr:uid="{00000000-0002-0000-0000-000002000000}">
      <formula1>"Yes, No"</formula1>
    </dataValidation>
    <dataValidation type="whole" operator="greaterThanOrEqual" allowBlank="1" showInputMessage="1" showErrorMessage="1" prompt="Please enter a number." sqref="G34 G38:G39 G46" xr:uid="{00000000-0002-0000-0000-000003000000}">
      <formula1>0</formula1>
    </dataValidation>
  </dataValidations>
  <hyperlinks>
    <hyperlink ref="A7" location="'New Products'!A1" display="#'New Products'!A1" xr:uid="{00000000-0004-0000-0000-000000000000}"/>
    <hyperlink ref="A7:E7" location="'Enrolled Client Info'!C14" display="Already enrolled and want an estimate for additional products? Click Here." xr:uid="{00000000-0004-0000-00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1816100</xdr:colOff>
                    <xdr:row>42</xdr:row>
                    <xdr:rowOff>190500</xdr:rowOff>
                  </from>
                  <to>
                    <xdr:col>2</xdr:col>
                    <xdr:colOff>2120900</xdr:colOff>
                    <xdr:row>43</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1524000</xdr:colOff>
                    <xdr:row>43</xdr:row>
                    <xdr:rowOff>203200</xdr:rowOff>
                  </from>
                  <to>
                    <xdr:col>2</xdr:col>
                    <xdr:colOff>1828800</xdr:colOff>
                    <xdr:row>44</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635000</xdr:colOff>
                    <xdr:row>42</xdr:row>
                    <xdr:rowOff>190500</xdr:rowOff>
                  </from>
                  <to>
                    <xdr:col>3</xdr:col>
                    <xdr:colOff>939800</xdr:colOff>
                    <xdr:row>43</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508000</xdr:colOff>
                    <xdr:row>43</xdr:row>
                    <xdr:rowOff>203200</xdr:rowOff>
                  </from>
                  <to>
                    <xdr:col>3</xdr:col>
                    <xdr:colOff>812800</xdr:colOff>
                    <xdr:row>44</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1409700</xdr:colOff>
                    <xdr:row>42</xdr:row>
                    <xdr:rowOff>203200</xdr:rowOff>
                  </from>
                  <to>
                    <xdr:col>4</xdr:col>
                    <xdr:colOff>1714500</xdr:colOff>
                    <xdr:row>43</xdr:row>
                    <xdr:rowOff>25400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1104900</xdr:colOff>
                    <xdr:row>43</xdr:row>
                    <xdr:rowOff>203200</xdr:rowOff>
                  </from>
                  <to>
                    <xdr:col>4</xdr:col>
                    <xdr:colOff>1409700</xdr:colOff>
                    <xdr:row>44</xdr:row>
                    <xdr:rowOff>12700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584200</xdr:colOff>
                    <xdr:row>42</xdr:row>
                    <xdr:rowOff>190500</xdr:rowOff>
                  </from>
                  <to>
                    <xdr:col>6</xdr:col>
                    <xdr:colOff>101600</xdr:colOff>
                    <xdr:row>43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1544"/>
  <sheetViews>
    <sheetView showGridLines="0" zoomScaleNormal="100" workbookViewId="0">
      <selection activeCell="C14" sqref="C14"/>
    </sheetView>
  </sheetViews>
  <sheetFormatPr baseColWidth="10" defaultColWidth="8.83203125" defaultRowHeight="15" x14ac:dyDescent="0.2"/>
  <cols>
    <col min="1" max="1" width="9.1640625" customWidth="1"/>
    <col min="2" max="2" width="15" customWidth="1"/>
    <col min="3" max="3" width="36.5" customWidth="1"/>
    <col min="4" max="4" width="17.1640625" customWidth="1"/>
    <col min="5" max="5" width="36.5" customWidth="1"/>
    <col min="6" max="6" width="11.6640625" customWidth="1"/>
    <col min="7" max="7" width="10.5" style="3" customWidth="1"/>
    <col min="8" max="8" width="12.1640625" customWidth="1"/>
  </cols>
  <sheetData>
    <row r="4" spans="1:8" ht="7.5" customHeight="1" x14ac:dyDescent="0.2"/>
    <row r="5" spans="1:8" ht="63" customHeight="1" x14ac:dyDescent="0.2">
      <c r="A5" s="79" t="s">
        <v>240</v>
      </c>
      <c r="B5" s="79"/>
      <c r="C5" s="79"/>
      <c r="D5" s="79"/>
      <c r="E5" s="79"/>
      <c r="F5" s="4"/>
      <c r="G5" s="5"/>
      <c r="H5" s="4"/>
    </row>
    <row r="7" spans="1:8" x14ac:dyDescent="0.2">
      <c r="A7" s="2" t="s">
        <v>8</v>
      </c>
      <c r="B7" s="2"/>
    </row>
    <row r="8" spans="1:8" x14ac:dyDescent="0.2">
      <c r="A8" s="2"/>
      <c r="B8" s="2" t="s">
        <v>24</v>
      </c>
    </row>
    <row r="9" spans="1:8" ht="15" customHeight="1" x14ac:dyDescent="0.2">
      <c r="B9" s="82" t="s">
        <v>211</v>
      </c>
      <c r="C9" s="82"/>
      <c r="D9" s="82"/>
      <c r="E9" s="82"/>
    </row>
    <row r="10" spans="1:8" ht="15" customHeight="1" x14ac:dyDescent="0.2">
      <c r="B10" s="75" t="s">
        <v>210</v>
      </c>
      <c r="C10" s="75"/>
      <c r="D10" s="75"/>
      <c r="E10" s="75"/>
    </row>
    <row r="11" spans="1:8" ht="15" customHeight="1" x14ac:dyDescent="0.2">
      <c r="B11" s="75" t="s">
        <v>209</v>
      </c>
      <c r="C11" s="75"/>
      <c r="D11" s="75"/>
      <c r="E11" s="75"/>
    </row>
    <row r="12" spans="1:8" ht="15" customHeight="1" x14ac:dyDescent="0.2">
      <c r="B12" s="6"/>
      <c r="C12" s="6"/>
      <c r="D12" s="6"/>
      <c r="E12" s="6"/>
    </row>
    <row r="13" spans="1:8" ht="15" customHeight="1" thickBot="1" x14ac:dyDescent="0.25">
      <c r="B13" s="6"/>
      <c r="C13" s="6"/>
      <c r="D13" s="6"/>
      <c r="E13" s="6"/>
    </row>
    <row r="14" spans="1:8" ht="15" customHeight="1" thickBot="1" x14ac:dyDescent="0.25">
      <c r="A14" s="62" t="s">
        <v>16</v>
      </c>
      <c r="B14" s="10" t="s">
        <v>25</v>
      </c>
      <c r="C14" s="37"/>
      <c r="E14" s="3"/>
    </row>
    <row r="16" spans="1:8" ht="16" thickBot="1" x14ac:dyDescent="0.25"/>
    <row r="17" spans="1:7" ht="31.5" customHeight="1" thickBot="1" x14ac:dyDescent="0.25">
      <c r="A17" s="62" t="s">
        <v>17</v>
      </c>
      <c r="B17" s="77" t="s">
        <v>222</v>
      </c>
      <c r="C17" s="77"/>
      <c r="D17" s="77"/>
      <c r="E17" s="77"/>
      <c r="F17" s="8"/>
      <c r="G17" s="22"/>
    </row>
    <row r="18" spans="1:7" ht="31.5" customHeight="1" thickBot="1" x14ac:dyDescent="0.25">
      <c r="A18" s="9"/>
      <c r="C18" s="89" t="s">
        <v>192</v>
      </c>
      <c r="D18" s="89"/>
      <c r="E18" s="89"/>
      <c r="F18" s="7"/>
      <c r="G18" s="9"/>
    </row>
    <row r="19" spans="1:7" ht="31.5" customHeight="1" x14ac:dyDescent="0.2">
      <c r="A19" s="9"/>
      <c r="C19" s="88" t="s">
        <v>215</v>
      </c>
      <c r="D19" s="88"/>
      <c r="E19" s="88"/>
      <c r="F19" s="7"/>
      <c r="G19" s="9"/>
    </row>
    <row r="20" spans="1:7" ht="29.25" customHeight="1" thickBot="1" x14ac:dyDescent="0.25">
      <c r="A20" s="9"/>
      <c r="G20" s="9"/>
    </row>
    <row r="21" spans="1:7" ht="42" customHeight="1" thickBot="1" x14ac:dyDescent="0.25">
      <c r="A21" s="62" t="s">
        <v>18</v>
      </c>
      <c r="B21" s="90" t="s">
        <v>223</v>
      </c>
      <c r="C21" s="91"/>
      <c r="D21" s="91"/>
      <c r="E21" s="91"/>
      <c r="F21" s="92"/>
      <c r="G21" s="22"/>
    </row>
    <row r="22" spans="1:7" ht="31.5" customHeight="1" thickBot="1" x14ac:dyDescent="0.25">
      <c r="A22" s="9"/>
      <c r="C22" s="80" t="s">
        <v>203</v>
      </c>
      <c r="D22" s="81"/>
      <c r="E22" s="81"/>
      <c r="F22" s="11"/>
      <c r="G22" s="23"/>
    </row>
    <row r="23" spans="1:7" ht="31.5" customHeight="1" thickBot="1" x14ac:dyDescent="0.25">
      <c r="A23" s="9"/>
      <c r="C23" s="89" t="s">
        <v>206</v>
      </c>
      <c r="D23" s="89"/>
      <c r="E23" s="89"/>
      <c r="F23" s="7"/>
      <c r="G23" s="9"/>
    </row>
    <row r="24" spans="1:7" ht="29.25" customHeight="1" thickBot="1" x14ac:dyDescent="0.25">
      <c r="G24" s="9"/>
    </row>
    <row r="25" spans="1:7" ht="39.75" customHeight="1" thickBot="1" x14ac:dyDescent="0.25">
      <c r="A25" s="62" t="s">
        <v>19</v>
      </c>
      <c r="B25" s="90" t="s">
        <v>224</v>
      </c>
      <c r="C25" s="91"/>
      <c r="D25" s="91"/>
      <c r="E25" s="91"/>
      <c r="F25" s="92"/>
      <c r="G25" s="22"/>
    </row>
    <row r="26" spans="1:7" ht="31.5" customHeight="1" thickBot="1" x14ac:dyDescent="0.25"/>
    <row r="27" spans="1:7" ht="33.75" customHeight="1" thickBot="1" x14ac:dyDescent="0.25">
      <c r="A27" s="62" t="s">
        <v>20</v>
      </c>
      <c r="B27" s="90" t="s">
        <v>246</v>
      </c>
      <c r="C27" s="91"/>
      <c r="D27" s="91"/>
      <c r="E27" s="91"/>
      <c r="F27" s="92"/>
    </row>
    <row r="28" spans="1:7" ht="45.75" customHeight="1" x14ac:dyDescent="0.2">
      <c r="A28" s="9"/>
      <c r="B28" s="2"/>
      <c r="C28" s="85" t="s">
        <v>31</v>
      </c>
      <c r="D28" s="85"/>
      <c r="E28" s="85"/>
      <c r="F28" s="7"/>
    </row>
    <row r="29" spans="1:7" ht="31.5" customHeight="1" x14ac:dyDescent="0.2">
      <c r="A29" s="9"/>
      <c r="B29" s="2"/>
      <c r="C29" s="86" t="s">
        <v>208</v>
      </c>
      <c r="D29" s="86"/>
      <c r="E29" s="86"/>
      <c r="F29" s="7"/>
    </row>
    <row r="30" spans="1:7" ht="44.25" customHeight="1" x14ac:dyDescent="0.2">
      <c r="B30" s="2"/>
    </row>
    <row r="31" spans="1:7" ht="15" customHeight="1" thickBot="1" x14ac:dyDescent="0.25">
      <c r="B31" s="2"/>
      <c r="C31" s="83" t="s">
        <v>0</v>
      </c>
      <c r="D31" s="29" t="s">
        <v>29</v>
      </c>
    </row>
    <row r="32" spans="1:7" ht="16" thickBot="1" x14ac:dyDescent="0.25">
      <c r="C32" s="84"/>
      <c r="D32" s="53" t="str">
        <f>HYPERLINK("http://www.nongmoproject.org/find-non-gmo/search-participating-products/", "NGP Web Site?")</f>
        <v>NGP Web Site?</v>
      </c>
      <c r="E32" s="20"/>
    </row>
    <row r="33" spans="2:7" ht="16" thickTop="1" x14ac:dyDescent="0.2">
      <c r="C33" s="32"/>
      <c r="D33" s="31"/>
    </row>
    <row r="34" spans="2:7" ht="15.75" customHeight="1" x14ac:dyDescent="0.2">
      <c r="C34" s="32"/>
      <c r="D34" s="33"/>
    </row>
    <row r="35" spans="2:7" ht="15" customHeight="1" x14ac:dyDescent="0.2">
      <c r="C35" s="32"/>
      <c r="D35" s="33"/>
    </row>
    <row r="36" spans="2:7" x14ac:dyDescent="0.2">
      <c r="C36" s="32"/>
      <c r="D36" s="33"/>
    </row>
    <row r="37" spans="2:7" x14ac:dyDescent="0.2">
      <c r="B37" s="1"/>
      <c r="C37" s="32"/>
      <c r="D37" s="33"/>
    </row>
    <row r="38" spans="2:7" x14ac:dyDescent="0.2">
      <c r="C38" s="32"/>
      <c r="D38" s="33"/>
      <c r="G38"/>
    </row>
    <row r="39" spans="2:7" x14ac:dyDescent="0.2">
      <c r="C39" s="32"/>
      <c r="D39" s="33"/>
      <c r="G39"/>
    </row>
    <row r="40" spans="2:7" x14ac:dyDescent="0.2">
      <c r="C40" s="32"/>
      <c r="D40" s="33"/>
      <c r="G40"/>
    </row>
    <row r="41" spans="2:7" x14ac:dyDescent="0.2">
      <c r="C41" s="32"/>
      <c r="D41" s="33"/>
      <c r="G41"/>
    </row>
    <row r="42" spans="2:7" x14ac:dyDescent="0.2">
      <c r="C42" s="32"/>
      <c r="D42" s="33"/>
      <c r="G42"/>
    </row>
    <row r="43" spans="2:7" x14ac:dyDescent="0.2">
      <c r="C43" s="32"/>
      <c r="D43" s="33"/>
      <c r="G43"/>
    </row>
    <row r="44" spans="2:7" x14ac:dyDescent="0.2">
      <c r="C44" s="32"/>
      <c r="D44" s="33"/>
      <c r="G44"/>
    </row>
    <row r="45" spans="2:7" x14ac:dyDescent="0.2">
      <c r="C45" s="32"/>
      <c r="D45" s="33"/>
      <c r="G45"/>
    </row>
    <row r="46" spans="2:7" x14ac:dyDescent="0.2">
      <c r="C46" s="32"/>
      <c r="D46" s="33"/>
      <c r="G46"/>
    </row>
    <row r="47" spans="2:7" x14ac:dyDescent="0.2">
      <c r="C47" s="32"/>
      <c r="D47" s="33"/>
      <c r="G47"/>
    </row>
    <row r="48" spans="2:7" x14ac:dyDescent="0.2">
      <c r="C48" s="32"/>
      <c r="D48" s="33"/>
      <c r="G48"/>
    </row>
    <row r="49" spans="3:7" x14ac:dyDescent="0.2">
      <c r="C49" s="32"/>
      <c r="D49" s="33"/>
      <c r="G49"/>
    </row>
    <row r="50" spans="3:7" x14ac:dyDescent="0.2">
      <c r="C50" s="32"/>
      <c r="D50" s="33"/>
      <c r="G50"/>
    </row>
    <row r="51" spans="3:7" x14ac:dyDescent="0.2">
      <c r="C51" s="32"/>
      <c r="D51" s="33"/>
      <c r="G51"/>
    </row>
    <row r="52" spans="3:7" x14ac:dyDescent="0.2">
      <c r="C52" s="32"/>
      <c r="D52" s="33"/>
      <c r="G52"/>
    </row>
    <row r="53" spans="3:7" x14ac:dyDescent="0.2">
      <c r="C53" s="32"/>
      <c r="D53" s="33"/>
      <c r="G53"/>
    </row>
    <row r="54" spans="3:7" x14ac:dyDescent="0.2">
      <c r="C54" s="32"/>
      <c r="D54" s="33"/>
      <c r="G54"/>
    </row>
    <row r="55" spans="3:7" x14ac:dyDescent="0.2">
      <c r="C55" s="32"/>
      <c r="D55" s="33"/>
      <c r="G55"/>
    </row>
    <row r="56" spans="3:7" x14ac:dyDescent="0.2">
      <c r="C56" s="32"/>
      <c r="D56" s="33"/>
      <c r="G56"/>
    </row>
    <row r="57" spans="3:7" x14ac:dyDescent="0.2">
      <c r="C57" s="32"/>
      <c r="D57" s="33"/>
      <c r="G57"/>
    </row>
    <row r="58" spans="3:7" x14ac:dyDescent="0.2">
      <c r="C58" s="32"/>
      <c r="D58" s="33"/>
      <c r="G58"/>
    </row>
    <row r="59" spans="3:7" x14ac:dyDescent="0.2">
      <c r="C59" s="32"/>
      <c r="D59" s="33"/>
      <c r="G59"/>
    </row>
    <row r="60" spans="3:7" x14ac:dyDescent="0.2">
      <c r="C60" s="32"/>
      <c r="D60" s="33"/>
      <c r="G60"/>
    </row>
    <row r="61" spans="3:7" x14ac:dyDescent="0.2">
      <c r="C61" s="32"/>
      <c r="D61" s="33"/>
      <c r="G61"/>
    </row>
    <row r="62" spans="3:7" x14ac:dyDescent="0.2">
      <c r="C62" s="32"/>
      <c r="D62" s="33"/>
      <c r="G62"/>
    </row>
    <row r="63" spans="3:7" x14ac:dyDescent="0.2">
      <c r="C63" s="32"/>
      <c r="D63" s="33"/>
      <c r="G63"/>
    </row>
    <row r="64" spans="3:7" x14ac:dyDescent="0.2">
      <c r="C64" s="32"/>
      <c r="D64" s="33"/>
      <c r="G64"/>
    </row>
    <row r="65" spans="3:7" x14ac:dyDescent="0.2">
      <c r="C65" s="32"/>
      <c r="D65" s="33"/>
      <c r="G65"/>
    </row>
    <row r="66" spans="3:7" x14ac:dyDescent="0.2">
      <c r="C66" s="32"/>
      <c r="D66" s="33"/>
      <c r="G66"/>
    </row>
    <row r="67" spans="3:7" x14ac:dyDescent="0.2">
      <c r="C67" s="32"/>
      <c r="D67" s="33"/>
      <c r="G67"/>
    </row>
    <row r="68" spans="3:7" x14ac:dyDescent="0.2">
      <c r="C68" s="32"/>
      <c r="D68" s="33"/>
      <c r="G68"/>
    </row>
    <row r="69" spans="3:7" x14ac:dyDescent="0.2">
      <c r="C69" s="32"/>
      <c r="D69" s="33"/>
      <c r="G69"/>
    </row>
    <row r="70" spans="3:7" x14ac:dyDescent="0.2">
      <c r="C70" s="32"/>
      <c r="D70" s="33"/>
      <c r="G70"/>
    </row>
    <row r="71" spans="3:7" x14ac:dyDescent="0.2">
      <c r="C71" s="32"/>
      <c r="D71" s="33"/>
      <c r="G71"/>
    </row>
    <row r="72" spans="3:7" x14ac:dyDescent="0.2">
      <c r="C72" s="32"/>
      <c r="D72" s="33"/>
      <c r="G72"/>
    </row>
    <row r="73" spans="3:7" x14ac:dyDescent="0.2">
      <c r="C73" s="32"/>
      <c r="D73" s="33"/>
      <c r="G73"/>
    </row>
    <row r="74" spans="3:7" x14ac:dyDescent="0.2">
      <c r="C74" s="32"/>
      <c r="D74" s="33"/>
      <c r="G74"/>
    </row>
    <row r="75" spans="3:7" x14ac:dyDescent="0.2">
      <c r="C75" s="32"/>
      <c r="D75" s="33"/>
      <c r="G75"/>
    </row>
    <row r="76" spans="3:7" x14ac:dyDescent="0.2">
      <c r="C76" s="32"/>
      <c r="D76" s="33"/>
      <c r="G76"/>
    </row>
    <row r="77" spans="3:7" x14ac:dyDescent="0.2">
      <c r="C77" s="32"/>
      <c r="D77" s="33"/>
      <c r="G77"/>
    </row>
    <row r="78" spans="3:7" x14ac:dyDescent="0.2">
      <c r="C78" s="32"/>
      <c r="D78" s="33"/>
      <c r="G78"/>
    </row>
    <row r="79" spans="3:7" x14ac:dyDescent="0.2">
      <c r="C79" s="32"/>
      <c r="D79" s="33"/>
      <c r="G79"/>
    </row>
    <row r="80" spans="3:7" x14ac:dyDescent="0.2">
      <c r="C80" s="32"/>
      <c r="D80" s="33"/>
      <c r="G80"/>
    </row>
    <row r="81" spans="3:7" x14ac:dyDescent="0.2">
      <c r="C81" s="32"/>
      <c r="D81" s="33"/>
      <c r="G81"/>
    </row>
    <row r="82" spans="3:7" x14ac:dyDescent="0.2">
      <c r="C82" s="32"/>
      <c r="D82" s="33"/>
      <c r="G82"/>
    </row>
    <row r="83" spans="3:7" x14ac:dyDescent="0.2">
      <c r="C83" s="32"/>
      <c r="D83" s="33"/>
      <c r="G83"/>
    </row>
    <row r="84" spans="3:7" x14ac:dyDescent="0.2">
      <c r="C84" s="32"/>
      <c r="D84" s="33"/>
      <c r="G84"/>
    </row>
    <row r="85" spans="3:7" x14ac:dyDescent="0.2">
      <c r="C85" s="32"/>
      <c r="D85" s="33"/>
      <c r="G85"/>
    </row>
    <row r="86" spans="3:7" x14ac:dyDescent="0.2">
      <c r="C86" s="32"/>
      <c r="D86" s="33"/>
      <c r="G86"/>
    </row>
    <row r="87" spans="3:7" x14ac:dyDescent="0.2">
      <c r="C87" s="32"/>
      <c r="D87" s="33"/>
      <c r="G87"/>
    </row>
    <row r="88" spans="3:7" x14ac:dyDescent="0.2">
      <c r="C88" s="32"/>
      <c r="D88" s="33"/>
      <c r="G88"/>
    </row>
    <row r="89" spans="3:7" x14ac:dyDescent="0.2">
      <c r="C89" s="32"/>
      <c r="D89" s="33"/>
      <c r="G89"/>
    </row>
    <row r="90" spans="3:7" x14ac:dyDescent="0.2">
      <c r="C90" s="32"/>
      <c r="D90" s="33"/>
      <c r="G90"/>
    </row>
    <row r="91" spans="3:7" x14ac:dyDescent="0.2">
      <c r="C91" s="32"/>
      <c r="D91" s="33"/>
      <c r="G91"/>
    </row>
    <row r="92" spans="3:7" x14ac:dyDescent="0.2">
      <c r="C92" s="32"/>
      <c r="D92" s="33"/>
      <c r="G92"/>
    </row>
    <row r="93" spans="3:7" x14ac:dyDescent="0.2">
      <c r="C93" s="32"/>
      <c r="D93" s="33"/>
      <c r="G93"/>
    </row>
    <row r="94" spans="3:7" x14ac:dyDescent="0.2">
      <c r="C94" s="32"/>
      <c r="D94" s="33"/>
      <c r="G94"/>
    </row>
    <row r="95" spans="3:7" x14ac:dyDescent="0.2">
      <c r="C95" s="32"/>
      <c r="D95" s="33"/>
      <c r="G95"/>
    </row>
    <row r="96" spans="3:7" x14ac:dyDescent="0.2">
      <c r="C96" s="32"/>
      <c r="D96" s="33"/>
      <c r="G96"/>
    </row>
    <row r="97" spans="3:7" x14ac:dyDescent="0.2">
      <c r="C97" s="32"/>
      <c r="D97" s="33"/>
      <c r="G97"/>
    </row>
    <row r="98" spans="3:7" x14ac:dyDescent="0.2">
      <c r="C98" s="32"/>
      <c r="D98" s="33"/>
      <c r="G98"/>
    </row>
    <row r="99" spans="3:7" x14ac:dyDescent="0.2">
      <c r="C99" s="32"/>
      <c r="D99" s="33"/>
      <c r="G99"/>
    </row>
    <row r="100" spans="3:7" x14ac:dyDescent="0.2">
      <c r="C100" s="32"/>
      <c r="D100" s="33"/>
      <c r="G100"/>
    </row>
    <row r="101" spans="3:7" x14ac:dyDescent="0.2">
      <c r="C101" s="32"/>
      <c r="D101" s="33"/>
      <c r="G101"/>
    </row>
    <row r="102" spans="3:7" x14ac:dyDescent="0.2">
      <c r="C102" s="32"/>
      <c r="D102" s="33"/>
      <c r="G102"/>
    </row>
    <row r="103" spans="3:7" x14ac:dyDescent="0.2">
      <c r="C103" s="32"/>
      <c r="D103" s="33"/>
      <c r="G103"/>
    </row>
    <row r="104" spans="3:7" x14ac:dyDescent="0.2">
      <c r="C104" s="32"/>
      <c r="D104" s="33"/>
      <c r="G104"/>
    </row>
    <row r="105" spans="3:7" x14ac:dyDescent="0.2">
      <c r="C105" s="32"/>
      <c r="D105" s="33"/>
      <c r="G105"/>
    </row>
    <row r="106" spans="3:7" x14ac:dyDescent="0.2">
      <c r="C106" s="32"/>
      <c r="D106" s="33"/>
      <c r="G106"/>
    </row>
    <row r="107" spans="3:7" x14ac:dyDescent="0.2">
      <c r="C107" s="32"/>
      <c r="D107" s="33"/>
      <c r="G107"/>
    </row>
    <row r="108" spans="3:7" x14ac:dyDescent="0.2">
      <c r="C108" s="32"/>
      <c r="D108" s="33"/>
      <c r="G108"/>
    </row>
    <row r="109" spans="3:7" x14ac:dyDescent="0.2">
      <c r="C109" s="32"/>
      <c r="D109" s="33"/>
      <c r="G109"/>
    </row>
    <row r="110" spans="3:7" x14ac:dyDescent="0.2">
      <c r="C110" s="32"/>
      <c r="D110" s="33"/>
      <c r="G110"/>
    </row>
    <row r="111" spans="3:7" x14ac:dyDescent="0.2">
      <c r="C111" s="32"/>
      <c r="D111" s="33"/>
      <c r="G111"/>
    </row>
    <row r="112" spans="3:7" x14ac:dyDescent="0.2">
      <c r="C112" s="32"/>
      <c r="D112" s="33"/>
      <c r="G112"/>
    </row>
    <row r="113" spans="3:7" x14ac:dyDescent="0.2">
      <c r="C113" s="32"/>
      <c r="D113" s="33"/>
      <c r="G113"/>
    </row>
    <row r="114" spans="3:7" x14ac:dyDescent="0.2">
      <c r="C114" s="32"/>
      <c r="D114" s="33"/>
      <c r="G114"/>
    </row>
    <row r="115" spans="3:7" x14ac:dyDescent="0.2">
      <c r="C115" s="32"/>
      <c r="D115" s="33"/>
      <c r="G115"/>
    </row>
    <row r="116" spans="3:7" x14ac:dyDescent="0.2">
      <c r="C116" s="32"/>
      <c r="D116" s="33"/>
      <c r="G116"/>
    </row>
    <row r="117" spans="3:7" x14ac:dyDescent="0.2">
      <c r="C117" s="32"/>
      <c r="D117" s="33"/>
      <c r="G117"/>
    </row>
    <row r="118" spans="3:7" x14ac:dyDescent="0.2">
      <c r="C118" s="32"/>
      <c r="D118" s="33"/>
      <c r="G118"/>
    </row>
    <row r="119" spans="3:7" x14ac:dyDescent="0.2">
      <c r="C119" s="32"/>
      <c r="D119" s="33"/>
      <c r="G119"/>
    </row>
    <row r="120" spans="3:7" x14ac:dyDescent="0.2">
      <c r="C120" s="32"/>
      <c r="D120" s="33"/>
      <c r="G120"/>
    </row>
    <row r="121" spans="3:7" x14ac:dyDescent="0.2">
      <c r="C121" s="32"/>
      <c r="D121" s="33"/>
      <c r="G121"/>
    </row>
    <row r="122" spans="3:7" x14ac:dyDescent="0.2">
      <c r="C122" s="32"/>
      <c r="D122" s="33"/>
      <c r="G122"/>
    </row>
    <row r="123" spans="3:7" x14ac:dyDescent="0.2">
      <c r="C123" s="32"/>
      <c r="D123" s="33"/>
      <c r="G123"/>
    </row>
    <row r="124" spans="3:7" x14ac:dyDescent="0.2">
      <c r="C124" s="32"/>
      <c r="D124" s="33"/>
      <c r="G124"/>
    </row>
    <row r="125" spans="3:7" x14ac:dyDescent="0.2">
      <c r="C125" s="32"/>
      <c r="D125" s="33"/>
      <c r="G125"/>
    </row>
    <row r="126" spans="3:7" x14ac:dyDescent="0.2">
      <c r="C126" s="32"/>
      <c r="D126" s="33"/>
      <c r="G126"/>
    </row>
    <row r="127" spans="3:7" x14ac:dyDescent="0.2">
      <c r="C127" s="32"/>
      <c r="D127" s="33"/>
      <c r="G127"/>
    </row>
    <row r="128" spans="3:7" x14ac:dyDescent="0.2">
      <c r="C128" s="32"/>
      <c r="D128" s="33"/>
      <c r="G128"/>
    </row>
    <row r="129" spans="3:7" x14ac:dyDescent="0.2">
      <c r="C129" s="32"/>
      <c r="D129" s="33"/>
      <c r="G129"/>
    </row>
    <row r="130" spans="3:7" x14ac:dyDescent="0.2">
      <c r="C130" s="32"/>
      <c r="D130" s="33"/>
      <c r="G130"/>
    </row>
    <row r="131" spans="3:7" x14ac:dyDescent="0.2">
      <c r="C131" s="32"/>
      <c r="D131" s="33"/>
      <c r="G131"/>
    </row>
    <row r="132" spans="3:7" x14ac:dyDescent="0.2">
      <c r="C132" s="32"/>
      <c r="D132" s="33"/>
      <c r="G132"/>
    </row>
    <row r="133" spans="3:7" x14ac:dyDescent="0.2">
      <c r="C133" s="32"/>
      <c r="D133" s="33"/>
      <c r="G133"/>
    </row>
    <row r="134" spans="3:7" x14ac:dyDescent="0.2">
      <c r="C134" s="32"/>
      <c r="D134" s="33"/>
      <c r="G134"/>
    </row>
    <row r="135" spans="3:7" x14ac:dyDescent="0.2">
      <c r="C135" s="32"/>
      <c r="D135" s="33"/>
      <c r="G135"/>
    </row>
    <row r="136" spans="3:7" x14ac:dyDescent="0.2">
      <c r="C136" s="32"/>
      <c r="D136" s="33"/>
      <c r="G136"/>
    </row>
    <row r="137" spans="3:7" x14ac:dyDescent="0.2">
      <c r="C137" s="32"/>
      <c r="D137" s="33"/>
      <c r="G137"/>
    </row>
    <row r="138" spans="3:7" x14ac:dyDescent="0.2">
      <c r="C138" s="32"/>
      <c r="D138" s="33"/>
      <c r="G138"/>
    </row>
    <row r="139" spans="3:7" x14ac:dyDescent="0.2">
      <c r="C139" s="32"/>
      <c r="D139" s="33"/>
      <c r="G139"/>
    </row>
    <row r="140" spans="3:7" x14ac:dyDescent="0.2">
      <c r="C140" s="32"/>
      <c r="D140" s="33"/>
      <c r="G140"/>
    </row>
    <row r="141" spans="3:7" x14ac:dyDescent="0.2">
      <c r="C141" s="32"/>
      <c r="D141" s="33"/>
      <c r="G141"/>
    </row>
    <row r="142" spans="3:7" x14ac:dyDescent="0.2">
      <c r="C142" s="32"/>
      <c r="D142" s="33"/>
      <c r="G142"/>
    </row>
    <row r="143" spans="3:7" x14ac:dyDescent="0.2">
      <c r="C143" s="32"/>
      <c r="D143" s="33"/>
      <c r="G143"/>
    </row>
    <row r="144" spans="3:7" x14ac:dyDescent="0.2">
      <c r="C144" s="32"/>
      <c r="D144" s="33"/>
      <c r="G144"/>
    </row>
    <row r="145" spans="3:7" x14ac:dyDescent="0.2">
      <c r="C145" s="32"/>
      <c r="D145" s="33"/>
      <c r="G145"/>
    </row>
    <row r="146" spans="3:7" x14ac:dyDescent="0.2">
      <c r="C146" s="32"/>
      <c r="D146" s="33"/>
      <c r="G146"/>
    </row>
    <row r="147" spans="3:7" x14ac:dyDescent="0.2">
      <c r="C147" s="32"/>
      <c r="D147" s="33"/>
      <c r="G147"/>
    </row>
    <row r="148" spans="3:7" x14ac:dyDescent="0.2">
      <c r="C148" s="32"/>
      <c r="D148" s="33"/>
      <c r="G148"/>
    </row>
    <row r="149" spans="3:7" x14ac:dyDescent="0.2">
      <c r="C149" s="32"/>
      <c r="D149" s="33"/>
      <c r="G149"/>
    </row>
    <row r="150" spans="3:7" x14ac:dyDescent="0.2">
      <c r="C150" s="32"/>
      <c r="D150" s="33"/>
      <c r="G150"/>
    </row>
    <row r="151" spans="3:7" x14ac:dyDescent="0.2">
      <c r="C151" s="32"/>
      <c r="D151" s="33"/>
      <c r="G151"/>
    </row>
    <row r="152" spans="3:7" x14ac:dyDescent="0.2">
      <c r="C152" s="32"/>
      <c r="D152" s="33"/>
      <c r="G152"/>
    </row>
    <row r="153" spans="3:7" x14ac:dyDescent="0.2">
      <c r="C153" s="32"/>
      <c r="D153" s="33"/>
      <c r="G153"/>
    </row>
    <row r="154" spans="3:7" x14ac:dyDescent="0.2">
      <c r="C154" s="32"/>
      <c r="D154" s="33"/>
      <c r="G154"/>
    </row>
    <row r="155" spans="3:7" x14ac:dyDescent="0.2">
      <c r="C155" s="32"/>
      <c r="D155" s="33"/>
      <c r="G155"/>
    </row>
    <row r="156" spans="3:7" x14ac:dyDescent="0.2">
      <c r="C156" s="32"/>
      <c r="D156" s="33"/>
      <c r="G156"/>
    </row>
    <row r="157" spans="3:7" x14ac:dyDescent="0.2">
      <c r="C157" s="32"/>
      <c r="D157" s="33"/>
      <c r="G157"/>
    </row>
    <row r="158" spans="3:7" x14ac:dyDescent="0.2">
      <c r="C158" s="32"/>
      <c r="D158" s="33"/>
      <c r="G158"/>
    </row>
    <row r="159" spans="3:7" x14ac:dyDescent="0.2">
      <c r="C159" s="32"/>
      <c r="D159" s="33"/>
      <c r="G159"/>
    </row>
    <row r="160" spans="3:7" x14ac:dyDescent="0.2">
      <c r="C160" s="32"/>
      <c r="D160" s="33"/>
      <c r="G160"/>
    </row>
    <row r="161" spans="3:7" x14ac:dyDescent="0.2">
      <c r="C161" s="32"/>
      <c r="D161" s="33"/>
      <c r="G161"/>
    </row>
    <row r="162" spans="3:7" x14ac:dyDescent="0.2">
      <c r="C162" s="32"/>
      <c r="D162" s="33"/>
      <c r="G162"/>
    </row>
    <row r="163" spans="3:7" x14ac:dyDescent="0.2">
      <c r="C163" s="32"/>
      <c r="D163" s="33"/>
      <c r="G163"/>
    </row>
    <row r="164" spans="3:7" x14ac:dyDescent="0.2">
      <c r="C164" s="32"/>
      <c r="D164" s="33"/>
      <c r="G164"/>
    </row>
    <row r="165" spans="3:7" x14ac:dyDescent="0.2">
      <c r="C165" s="32"/>
      <c r="D165" s="33"/>
      <c r="G165"/>
    </row>
    <row r="166" spans="3:7" x14ac:dyDescent="0.2">
      <c r="C166" s="32"/>
      <c r="D166" s="33"/>
      <c r="G166"/>
    </row>
    <row r="167" spans="3:7" x14ac:dyDescent="0.2">
      <c r="C167" s="32"/>
      <c r="D167" s="33"/>
      <c r="G167"/>
    </row>
    <row r="168" spans="3:7" x14ac:dyDescent="0.2">
      <c r="C168" s="32"/>
      <c r="D168" s="33"/>
      <c r="G168"/>
    </row>
    <row r="169" spans="3:7" x14ac:dyDescent="0.2">
      <c r="C169" s="32"/>
      <c r="D169" s="33"/>
      <c r="G169"/>
    </row>
    <row r="170" spans="3:7" x14ac:dyDescent="0.2">
      <c r="C170" s="32"/>
      <c r="D170" s="33"/>
      <c r="G170"/>
    </row>
    <row r="171" spans="3:7" x14ac:dyDescent="0.2">
      <c r="C171" s="32"/>
      <c r="D171" s="33"/>
      <c r="G171"/>
    </row>
    <row r="172" spans="3:7" x14ac:dyDescent="0.2">
      <c r="C172" s="32"/>
      <c r="D172" s="33"/>
      <c r="G172"/>
    </row>
    <row r="173" spans="3:7" x14ac:dyDescent="0.2">
      <c r="C173" s="32"/>
      <c r="D173" s="33"/>
      <c r="G173"/>
    </row>
    <row r="174" spans="3:7" x14ac:dyDescent="0.2">
      <c r="C174" s="32"/>
      <c r="D174" s="33"/>
      <c r="G174"/>
    </row>
    <row r="175" spans="3:7" x14ac:dyDescent="0.2">
      <c r="C175" s="32"/>
      <c r="D175" s="33"/>
      <c r="G175"/>
    </row>
    <row r="176" spans="3:7" x14ac:dyDescent="0.2">
      <c r="C176" s="32"/>
      <c r="D176" s="33"/>
      <c r="G176"/>
    </row>
    <row r="177" spans="3:7" x14ac:dyDescent="0.2">
      <c r="C177" s="32"/>
      <c r="D177" s="33"/>
      <c r="G177"/>
    </row>
    <row r="178" spans="3:7" x14ac:dyDescent="0.2">
      <c r="C178" s="32"/>
      <c r="D178" s="33"/>
      <c r="G178"/>
    </row>
    <row r="179" spans="3:7" x14ac:dyDescent="0.2">
      <c r="C179" s="32"/>
      <c r="D179" s="33"/>
      <c r="G179"/>
    </row>
    <row r="180" spans="3:7" x14ac:dyDescent="0.2">
      <c r="C180" s="32"/>
      <c r="D180" s="33"/>
      <c r="G180"/>
    </row>
    <row r="181" spans="3:7" x14ac:dyDescent="0.2">
      <c r="C181" s="32"/>
      <c r="D181" s="33"/>
      <c r="G181"/>
    </row>
    <row r="182" spans="3:7" x14ac:dyDescent="0.2">
      <c r="C182" s="32"/>
      <c r="D182" s="33"/>
      <c r="G182"/>
    </row>
    <row r="183" spans="3:7" x14ac:dyDescent="0.2">
      <c r="C183" s="32"/>
      <c r="D183" s="33"/>
      <c r="G183"/>
    </row>
    <row r="184" spans="3:7" x14ac:dyDescent="0.2">
      <c r="C184" s="32"/>
      <c r="D184" s="33"/>
      <c r="G184"/>
    </row>
    <row r="185" spans="3:7" x14ac:dyDescent="0.2">
      <c r="C185" s="32"/>
      <c r="D185" s="33"/>
      <c r="G185"/>
    </row>
    <row r="186" spans="3:7" x14ac:dyDescent="0.2">
      <c r="C186" s="32"/>
      <c r="D186" s="33"/>
      <c r="G186"/>
    </row>
    <row r="187" spans="3:7" x14ac:dyDescent="0.2">
      <c r="C187" s="32"/>
      <c r="D187" s="33"/>
      <c r="G187"/>
    </row>
    <row r="188" spans="3:7" x14ac:dyDescent="0.2">
      <c r="C188" s="32"/>
      <c r="D188" s="33"/>
      <c r="G188"/>
    </row>
    <row r="189" spans="3:7" x14ac:dyDescent="0.2">
      <c r="C189" s="32"/>
      <c r="D189" s="33"/>
      <c r="G189"/>
    </row>
    <row r="190" spans="3:7" x14ac:dyDescent="0.2">
      <c r="C190" s="32"/>
      <c r="D190" s="33"/>
      <c r="G190"/>
    </row>
    <row r="191" spans="3:7" x14ac:dyDescent="0.2">
      <c r="C191" s="32"/>
      <c r="D191" s="33"/>
      <c r="G191"/>
    </row>
    <row r="192" spans="3:7" x14ac:dyDescent="0.2">
      <c r="C192" s="32"/>
      <c r="D192" s="33"/>
      <c r="G192"/>
    </row>
    <row r="193" spans="3:7" x14ac:dyDescent="0.2">
      <c r="C193" s="32"/>
      <c r="D193" s="33"/>
      <c r="G193"/>
    </row>
    <row r="194" spans="3:7" x14ac:dyDescent="0.2">
      <c r="C194" s="32"/>
      <c r="D194" s="33"/>
      <c r="G194"/>
    </row>
    <row r="195" spans="3:7" x14ac:dyDescent="0.2">
      <c r="C195" s="32"/>
      <c r="D195" s="33"/>
      <c r="G195"/>
    </row>
    <row r="196" spans="3:7" x14ac:dyDescent="0.2">
      <c r="C196" s="32"/>
      <c r="D196" s="33"/>
      <c r="G196"/>
    </row>
    <row r="197" spans="3:7" x14ac:dyDescent="0.2">
      <c r="C197" s="32"/>
      <c r="D197" s="33"/>
      <c r="G197"/>
    </row>
    <row r="198" spans="3:7" x14ac:dyDescent="0.2">
      <c r="C198" s="32"/>
      <c r="D198" s="33"/>
      <c r="G198"/>
    </row>
    <row r="199" spans="3:7" x14ac:dyDescent="0.2">
      <c r="C199" s="32"/>
      <c r="D199" s="33"/>
      <c r="G199"/>
    </row>
    <row r="200" spans="3:7" x14ac:dyDescent="0.2">
      <c r="C200" s="32"/>
      <c r="D200" s="33"/>
      <c r="G200"/>
    </row>
    <row r="201" spans="3:7" x14ac:dyDescent="0.2">
      <c r="C201" s="32"/>
      <c r="D201" s="33"/>
      <c r="G201"/>
    </row>
    <row r="202" spans="3:7" x14ac:dyDescent="0.2">
      <c r="C202" s="32"/>
      <c r="D202" s="33"/>
      <c r="G202"/>
    </row>
    <row r="203" spans="3:7" x14ac:dyDescent="0.2">
      <c r="C203" s="32"/>
      <c r="D203" s="33"/>
      <c r="G203"/>
    </row>
    <row r="204" spans="3:7" x14ac:dyDescent="0.2">
      <c r="C204" s="32"/>
      <c r="D204" s="33"/>
      <c r="G204"/>
    </row>
    <row r="205" spans="3:7" x14ac:dyDescent="0.2">
      <c r="C205" s="32"/>
      <c r="D205" s="33"/>
      <c r="G205"/>
    </row>
    <row r="206" spans="3:7" x14ac:dyDescent="0.2">
      <c r="C206" s="32"/>
      <c r="D206" s="33"/>
      <c r="G206"/>
    </row>
    <row r="207" spans="3:7" x14ac:dyDescent="0.2">
      <c r="C207" s="32"/>
      <c r="D207" s="33"/>
      <c r="G207"/>
    </row>
    <row r="208" spans="3:7" x14ac:dyDescent="0.2">
      <c r="C208" s="32"/>
      <c r="D208" s="33"/>
      <c r="G208"/>
    </row>
    <row r="209" spans="3:7" x14ac:dyDescent="0.2">
      <c r="C209" s="32"/>
      <c r="D209" s="33"/>
      <c r="G209"/>
    </row>
    <row r="210" spans="3:7" x14ac:dyDescent="0.2">
      <c r="C210" s="32"/>
      <c r="D210" s="33"/>
      <c r="G210"/>
    </row>
    <row r="211" spans="3:7" x14ac:dyDescent="0.2">
      <c r="C211" s="32"/>
      <c r="D211" s="33"/>
      <c r="G211"/>
    </row>
    <row r="212" spans="3:7" x14ac:dyDescent="0.2">
      <c r="C212" s="32"/>
      <c r="D212" s="33"/>
      <c r="G212"/>
    </row>
    <row r="213" spans="3:7" x14ac:dyDescent="0.2">
      <c r="C213" s="32"/>
      <c r="D213" s="33"/>
      <c r="G213"/>
    </row>
    <row r="214" spans="3:7" x14ac:dyDescent="0.2">
      <c r="C214" s="32"/>
      <c r="D214" s="33"/>
      <c r="G214"/>
    </row>
    <row r="215" spans="3:7" x14ac:dyDescent="0.2">
      <c r="C215" s="32"/>
      <c r="D215" s="33"/>
      <c r="G215"/>
    </row>
    <row r="216" spans="3:7" x14ac:dyDescent="0.2">
      <c r="C216" s="32"/>
      <c r="D216" s="33"/>
      <c r="G216"/>
    </row>
    <row r="217" spans="3:7" x14ac:dyDescent="0.2">
      <c r="C217" s="32"/>
      <c r="D217" s="33"/>
      <c r="G217"/>
    </row>
    <row r="218" spans="3:7" x14ac:dyDescent="0.2">
      <c r="C218" s="32"/>
      <c r="D218" s="33"/>
      <c r="G218"/>
    </row>
    <row r="219" spans="3:7" x14ac:dyDescent="0.2">
      <c r="C219" s="32"/>
      <c r="D219" s="33"/>
      <c r="G219"/>
    </row>
    <row r="220" spans="3:7" x14ac:dyDescent="0.2">
      <c r="C220" s="32"/>
      <c r="D220" s="33"/>
      <c r="G220"/>
    </row>
    <row r="221" spans="3:7" x14ac:dyDescent="0.2">
      <c r="C221" s="32"/>
      <c r="D221" s="33"/>
      <c r="G221"/>
    </row>
    <row r="222" spans="3:7" x14ac:dyDescent="0.2">
      <c r="C222" s="32"/>
      <c r="D222" s="33"/>
      <c r="G222"/>
    </row>
    <row r="223" spans="3:7" x14ac:dyDescent="0.2">
      <c r="C223" s="32"/>
      <c r="D223" s="33"/>
      <c r="G223"/>
    </row>
    <row r="224" spans="3:7" x14ac:dyDescent="0.2">
      <c r="C224" s="32"/>
      <c r="D224" s="33"/>
      <c r="G224"/>
    </row>
    <row r="225" spans="3:7" x14ac:dyDescent="0.2">
      <c r="C225" s="32"/>
      <c r="D225" s="33"/>
      <c r="G225"/>
    </row>
    <row r="226" spans="3:7" x14ac:dyDescent="0.2">
      <c r="C226" s="32"/>
      <c r="D226" s="33"/>
      <c r="G226"/>
    </row>
    <row r="227" spans="3:7" x14ac:dyDescent="0.2">
      <c r="C227" s="32"/>
      <c r="D227" s="33"/>
      <c r="G227"/>
    </row>
    <row r="228" spans="3:7" x14ac:dyDescent="0.2">
      <c r="C228" s="32"/>
      <c r="D228" s="33"/>
      <c r="G228"/>
    </row>
    <row r="229" spans="3:7" x14ac:dyDescent="0.2">
      <c r="C229" s="32"/>
      <c r="D229" s="33"/>
      <c r="G229"/>
    </row>
    <row r="230" spans="3:7" x14ac:dyDescent="0.2">
      <c r="C230" s="32"/>
      <c r="D230" s="33"/>
      <c r="G230"/>
    </row>
    <row r="231" spans="3:7" x14ac:dyDescent="0.2">
      <c r="C231" s="32"/>
      <c r="D231" s="33"/>
      <c r="G231"/>
    </row>
    <row r="232" spans="3:7" x14ac:dyDescent="0.2">
      <c r="C232" s="32"/>
      <c r="D232" s="33"/>
      <c r="G232"/>
    </row>
    <row r="233" spans="3:7" x14ac:dyDescent="0.2">
      <c r="C233" s="32"/>
      <c r="D233" s="33"/>
      <c r="G233"/>
    </row>
    <row r="234" spans="3:7" x14ac:dyDescent="0.2">
      <c r="C234" s="32"/>
      <c r="D234" s="33"/>
      <c r="G234"/>
    </row>
    <row r="235" spans="3:7" x14ac:dyDescent="0.2">
      <c r="C235" s="32"/>
      <c r="D235" s="33"/>
      <c r="G235"/>
    </row>
    <row r="236" spans="3:7" x14ac:dyDescent="0.2">
      <c r="C236" s="32"/>
      <c r="D236" s="33"/>
      <c r="G236"/>
    </row>
    <row r="237" spans="3:7" x14ac:dyDescent="0.2">
      <c r="C237" s="32"/>
      <c r="D237" s="33"/>
      <c r="G237"/>
    </row>
    <row r="238" spans="3:7" x14ac:dyDescent="0.2">
      <c r="C238" s="32"/>
      <c r="D238" s="33"/>
      <c r="G238"/>
    </row>
    <row r="239" spans="3:7" x14ac:dyDescent="0.2">
      <c r="C239" s="32"/>
      <c r="D239" s="33"/>
      <c r="G239"/>
    </row>
    <row r="240" spans="3:7" x14ac:dyDescent="0.2">
      <c r="C240" s="32"/>
      <c r="D240" s="33"/>
      <c r="G240"/>
    </row>
    <row r="241" spans="3:7" x14ac:dyDescent="0.2">
      <c r="C241" s="32"/>
      <c r="D241" s="33"/>
      <c r="G241"/>
    </row>
    <row r="242" spans="3:7" x14ac:dyDescent="0.2">
      <c r="C242" s="32"/>
      <c r="D242" s="33"/>
      <c r="G242"/>
    </row>
    <row r="243" spans="3:7" x14ac:dyDescent="0.2">
      <c r="C243" s="32"/>
      <c r="D243" s="33"/>
      <c r="G243"/>
    </row>
    <row r="244" spans="3:7" x14ac:dyDescent="0.2">
      <c r="C244" s="32"/>
      <c r="D244" s="33"/>
      <c r="G244"/>
    </row>
    <row r="245" spans="3:7" x14ac:dyDescent="0.2">
      <c r="C245" s="32"/>
      <c r="D245" s="33"/>
      <c r="G245"/>
    </row>
    <row r="246" spans="3:7" x14ac:dyDescent="0.2">
      <c r="C246" s="32"/>
      <c r="D246" s="33"/>
      <c r="G246"/>
    </row>
    <row r="247" spans="3:7" x14ac:dyDescent="0.2">
      <c r="C247" s="32"/>
      <c r="D247" s="33"/>
      <c r="G247"/>
    </row>
    <row r="248" spans="3:7" x14ac:dyDescent="0.2">
      <c r="C248" s="32"/>
      <c r="D248" s="33"/>
      <c r="G248"/>
    </row>
    <row r="249" spans="3:7" x14ac:dyDescent="0.2">
      <c r="C249" s="32"/>
      <c r="D249" s="33"/>
      <c r="G249"/>
    </row>
    <row r="250" spans="3:7" x14ac:dyDescent="0.2">
      <c r="C250" s="32"/>
      <c r="D250" s="33"/>
      <c r="G250"/>
    </row>
    <row r="251" spans="3:7" x14ac:dyDescent="0.2">
      <c r="C251" s="32"/>
      <c r="D251" s="33"/>
      <c r="G251"/>
    </row>
    <row r="252" spans="3:7" x14ac:dyDescent="0.2">
      <c r="C252" s="32"/>
      <c r="D252" s="33"/>
      <c r="G252"/>
    </row>
    <row r="253" spans="3:7" x14ac:dyDescent="0.2">
      <c r="C253" s="32"/>
      <c r="D253" s="33"/>
      <c r="G253"/>
    </row>
    <row r="254" spans="3:7" x14ac:dyDescent="0.2">
      <c r="C254" s="32"/>
      <c r="D254" s="33"/>
      <c r="G254"/>
    </row>
    <row r="255" spans="3:7" x14ac:dyDescent="0.2">
      <c r="C255" s="32"/>
      <c r="D255" s="33"/>
      <c r="G255"/>
    </row>
    <row r="256" spans="3:7" x14ac:dyDescent="0.2">
      <c r="C256" s="32"/>
      <c r="D256" s="33"/>
      <c r="G256"/>
    </row>
    <row r="257" spans="3:7" x14ac:dyDescent="0.2">
      <c r="C257" s="32"/>
      <c r="D257" s="33"/>
      <c r="G257"/>
    </row>
    <row r="258" spans="3:7" x14ac:dyDescent="0.2">
      <c r="C258" s="32"/>
      <c r="D258" s="33"/>
      <c r="G258"/>
    </row>
    <row r="259" spans="3:7" x14ac:dyDescent="0.2">
      <c r="C259" s="32"/>
      <c r="D259" s="33"/>
      <c r="G259"/>
    </row>
    <row r="260" spans="3:7" x14ac:dyDescent="0.2">
      <c r="C260" s="32"/>
      <c r="D260" s="33"/>
      <c r="G260"/>
    </row>
    <row r="261" spans="3:7" x14ac:dyDescent="0.2">
      <c r="C261" s="32"/>
      <c r="D261" s="33"/>
      <c r="G261"/>
    </row>
    <row r="262" spans="3:7" x14ac:dyDescent="0.2">
      <c r="C262" s="32"/>
      <c r="D262" s="33"/>
      <c r="G262"/>
    </row>
    <row r="263" spans="3:7" x14ac:dyDescent="0.2">
      <c r="C263" s="32"/>
      <c r="D263" s="33"/>
      <c r="G263"/>
    </row>
    <row r="264" spans="3:7" x14ac:dyDescent="0.2">
      <c r="C264" s="32"/>
      <c r="D264" s="33"/>
      <c r="G264"/>
    </row>
    <row r="265" spans="3:7" x14ac:dyDescent="0.2">
      <c r="C265" s="32"/>
      <c r="D265" s="33"/>
      <c r="G265"/>
    </row>
    <row r="266" spans="3:7" x14ac:dyDescent="0.2">
      <c r="C266" s="32"/>
      <c r="D266" s="33"/>
      <c r="G266"/>
    </row>
    <row r="267" spans="3:7" x14ac:dyDescent="0.2">
      <c r="C267" s="32"/>
      <c r="D267" s="33"/>
      <c r="G267"/>
    </row>
    <row r="268" spans="3:7" x14ac:dyDescent="0.2">
      <c r="C268" s="32"/>
      <c r="D268" s="33"/>
      <c r="G268"/>
    </row>
    <row r="269" spans="3:7" x14ac:dyDescent="0.2">
      <c r="C269" s="32"/>
      <c r="D269" s="33"/>
      <c r="G269"/>
    </row>
    <row r="270" spans="3:7" x14ac:dyDescent="0.2">
      <c r="C270" s="32"/>
      <c r="D270" s="33"/>
      <c r="G270"/>
    </row>
    <row r="271" spans="3:7" x14ac:dyDescent="0.2">
      <c r="C271" s="32"/>
      <c r="D271" s="33"/>
      <c r="G271"/>
    </row>
    <row r="272" spans="3:7" x14ac:dyDescent="0.2">
      <c r="C272" s="32"/>
      <c r="D272" s="33"/>
      <c r="G272"/>
    </row>
    <row r="273" spans="3:7" x14ac:dyDescent="0.2">
      <c r="C273" s="32"/>
      <c r="D273" s="33"/>
      <c r="G273"/>
    </row>
    <row r="274" spans="3:7" x14ac:dyDescent="0.2">
      <c r="C274" s="32"/>
      <c r="D274" s="33"/>
      <c r="G274"/>
    </row>
    <row r="275" spans="3:7" x14ac:dyDescent="0.2">
      <c r="C275" s="32"/>
      <c r="D275" s="33"/>
      <c r="G275"/>
    </row>
    <row r="276" spans="3:7" x14ac:dyDescent="0.2">
      <c r="C276" s="32"/>
      <c r="D276" s="33"/>
      <c r="G276"/>
    </row>
    <row r="277" spans="3:7" x14ac:dyDescent="0.2">
      <c r="C277" s="32"/>
      <c r="D277" s="33"/>
      <c r="G277"/>
    </row>
    <row r="278" spans="3:7" x14ac:dyDescent="0.2">
      <c r="C278" s="32"/>
      <c r="D278" s="33"/>
      <c r="G278"/>
    </row>
    <row r="279" spans="3:7" x14ac:dyDescent="0.2">
      <c r="C279" s="32"/>
      <c r="D279" s="33"/>
      <c r="G279"/>
    </row>
    <row r="280" spans="3:7" x14ac:dyDescent="0.2">
      <c r="C280" s="32"/>
      <c r="D280" s="33"/>
      <c r="G280"/>
    </row>
    <row r="281" spans="3:7" x14ac:dyDescent="0.2">
      <c r="C281" s="32"/>
      <c r="D281" s="33"/>
      <c r="G281"/>
    </row>
    <row r="282" spans="3:7" x14ac:dyDescent="0.2">
      <c r="C282" s="32"/>
      <c r="D282" s="33"/>
      <c r="G282"/>
    </row>
    <row r="283" spans="3:7" x14ac:dyDescent="0.2">
      <c r="C283" s="32"/>
      <c r="D283" s="33"/>
      <c r="G283"/>
    </row>
    <row r="284" spans="3:7" x14ac:dyDescent="0.2">
      <c r="C284" s="32"/>
      <c r="D284" s="33"/>
      <c r="G284"/>
    </row>
    <row r="285" spans="3:7" x14ac:dyDescent="0.2">
      <c r="C285" s="32"/>
      <c r="D285" s="33"/>
      <c r="G285"/>
    </row>
    <row r="286" spans="3:7" x14ac:dyDescent="0.2">
      <c r="C286" s="32"/>
      <c r="D286" s="33"/>
      <c r="G286"/>
    </row>
    <row r="287" spans="3:7" x14ac:dyDescent="0.2">
      <c r="C287" s="32"/>
      <c r="D287" s="33"/>
      <c r="G287"/>
    </row>
    <row r="288" spans="3:7" x14ac:dyDescent="0.2">
      <c r="C288" s="32"/>
      <c r="D288" s="33"/>
      <c r="G288"/>
    </row>
    <row r="289" spans="3:7" x14ac:dyDescent="0.2">
      <c r="C289" s="32"/>
      <c r="D289" s="33"/>
      <c r="G289"/>
    </row>
    <row r="290" spans="3:7" x14ac:dyDescent="0.2">
      <c r="C290" s="32"/>
      <c r="D290" s="33"/>
      <c r="G290"/>
    </row>
    <row r="291" spans="3:7" x14ac:dyDescent="0.2">
      <c r="C291" s="32"/>
      <c r="D291" s="33"/>
      <c r="G291"/>
    </row>
    <row r="292" spans="3:7" x14ac:dyDescent="0.2">
      <c r="C292" s="32"/>
      <c r="D292" s="33"/>
      <c r="G292"/>
    </row>
    <row r="293" spans="3:7" x14ac:dyDescent="0.2">
      <c r="C293" s="32"/>
      <c r="D293" s="33"/>
      <c r="G293"/>
    </row>
    <row r="294" spans="3:7" x14ac:dyDescent="0.2">
      <c r="C294" s="32"/>
      <c r="D294" s="33"/>
      <c r="G294"/>
    </row>
    <row r="295" spans="3:7" x14ac:dyDescent="0.2">
      <c r="C295" s="32"/>
      <c r="D295" s="33"/>
      <c r="G295"/>
    </row>
    <row r="296" spans="3:7" x14ac:dyDescent="0.2">
      <c r="C296" s="32"/>
      <c r="D296" s="33"/>
      <c r="G296"/>
    </row>
    <row r="297" spans="3:7" x14ac:dyDescent="0.2">
      <c r="C297" s="32"/>
      <c r="D297" s="33"/>
      <c r="G297"/>
    </row>
    <row r="298" spans="3:7" x14ac:dyDescent="0.2">
      <c r="C298" s="32"/>
      <c r="D298" s="33"/>
      <c r="G298"/>
    </row>
    <row r="299" spans="3:7" x14ac:dyDescent="0.2">
      <c r="C299" s="32"/>
      <c r="D299" s="33"/>
      <c r="G299"/>
    </row>
    <row r="300" spans="3:7" x14ac:dyDescent="0.2">
      <c r="C300" s="32"/>
      <c r="D300" s="33"/>
      <c r="G300"/>
    </row>
    <row r="301" spans="3:7" x14ac:dyDescent="0.2">
      <c r="C301" s="32"/>
      <c r="D301" s="33"/>
      <c r="G301"/>
    </row>
    <row r="302" spans="3:7" x14ac:dyDescent="0.2">
      <c r="C302" s="32"/>
      <c r="D302" s="33"/>
      <c r="G302"/>
    </row>
    <row r="303" spans="3:7" x14ac:dyDescent="0.2">
      <c r="C303" s="32"/>
      <c r="D303" s="33"/>
      <c r="G303"/>
    </row>
    <row r="304" spans="3:7" x14ac:dyDescent="0.2">
      <c r="C304" s="32"/>
      <c r="D304" s="33"/>
      <c r="G304"/>
    </row>
    <row r="305" spans="3:7" x14ac:dyDescent="0.2">
      <c r="C305" s="32"/>
      <c r="D305" s="33"/>
      <c r="G305"/>
    </row>
    <row r="306" spans="3:7" x14ac:dyDescent="0.2">
      <c r="C306" s="32"/>
      <c r="D306" s="33"/>
      <c r="G306"/>
    </row>
    <row r="307" spans="3:7" x14ac:dyDescent="0.2">
      <c r="C307" s="32"/>
      <c r="D307" s="33"/>
      <c r="G307"/>
    </row>
    <row r="308" spans="3:7" x14ac:dyDescent="0.2">
      <c r="C308" s="32"/>
      <c r="D308" s="33"/>
      <c r="G308"/>
    </row>
    <row r="309" spans="3:7" x14ac:dyDescent="0.2">
      <c r="C309" s="32"/>
      <c r="D309" s="33"/>
      <c r="G309"/>
    </row>
    <row r="310" spans="3:7" x14ac:dyDescent="0.2">
      <c r="C310" s="32"/>
      <c r="D310" s="33"/>
      <c r="G310"/>
    </row>
    <row r="311" spans="3:7" x14ac:dyDescent="0.2">
      <c r="C311" s="32"/>
      <c r="D311" s="33"/>
      <c r="G311"/>
    </row>
    <row r="312" spans="3:7" x14ac:dyDescent="0.2">
      <c r="C312" s="32"/>
      <c r="D312" s="33"/>
      <c r="G312"/>
    </row>
    <row r="313" spans="3:7" x14ac:dyDescent="0.2">
      <c r="C313" s="32"/>
      <c r="D313" s="33"/>
      <c r="G313"/>
    </row>
    <row r="314" spans="3:7" x14ac:dyDescent="0.2">
      <c r="C314" s="32"/>
      <c r="D314" s="33"/>
      <c r="G314"/>
    </row>
    <row r="315" spans="3:7" x14ac:dyDescent="0.2">
      <c r="C315" s="32"/>
      <c r="D315" s="33"/>
      <c r="G315"/>
    </row>
    <row r="316" spans="3:7" x14ac:dyDescent="0.2">
      <c r="C316" s="32"/>
      <c r="D316" s="33"/>
      <c r="G316"/>
    </row>
    <row r="317" spans="3:7" x14ac:dyDescent="0.2">
      <c r="C317" s="32"/>
      <c r="D317" s="33"/>
      <c r="G317"/>
    </row>
    <row r="318" spans="3:7" x14ac:dyDescent="0.2">
      <c r="C318" s="32"/>
      <c r="D318" s="33"/>
      <c r="G318"/>
    </row>
    <row r="319" spans="3:7" x14ac:dyDescent="0.2">
      <c r="C319" s="32"/>
      <c r="D319" s="33"/>
      <c r="G319"/>
    </row>
    <row r="320" spans="3:7" x14ac:dyDescent="0.2">
      <c r="C320" s="32"/>
      <c r="D320" s="33"/>
      <c r="G320"/>
    </row>
    <row r="321" spans="3:7" x14ac:dyDescent="0.2">
      <c r="C321" s="32"/>
      <c r="D321" s="33"/>
      <c r="G321"/>
    </row>
    <row r="322" spans="3:7" x14ac:dyDescent="0.2">
      <c r="C322" s="32"/>
      <c r="D322" s="33"/>
      <c r="G322"/>
    </row>
    <row r="323" spans="3:7" x14ac:dyDescent="0.2">
      <c r="C323" s="32"/>
      <c r="D323" s="33"/>
      <c r="G323"/>
    </row>
    <row r="324" spans="3:7" x14ac:dyDescent="0.2">
      <c r="C324" s="32"/>
      <c r="D324" s="33"/>
      <c r="G324"/>
    </row>
    <row r="325" spans="3:7" x14ac:dyDescent="0.2">
      <c r="C325" s="32"/>
      <c r="D325" s="33"/>
      <c r="G325"/>
    </row>
    <row r="326" spans="3:7" x14ac:dyDescent="0.2">
      <c r="C326" s="32"/>
      <c r="D326" s="33"/>
      <c r="G326"/>
    </row>
    <row r="327" spans="3:7" x14ac:dyDescent="0.2">
      <c r="C327" s="32"/>
      <c r="D327" s="33"/>
      <c r="G327"/>
    </row>
    <row r="328" spans="3:7" x14ac:dyDescent="0.2">
      <c r="C328" s="32"/>
      <c r="D328" s="33"/>
      <c r="G328"/>
    </row>
    <row r="329" spans="3:7" x14ac:dyDescent="0.2">
      <c r="C329" s="32"/>
      <c r="D329" s="33"/>
      <c r="G329"/>
    </row>
    <row r="330" spans="3:7" x14ac:dyDescent="0.2">
      <c r="C330" s="32"/>
      <c r="D330" s="33"/>
      <c r="G330"/>
    </row>
    <row r="331" spans="3:7" x14ac:dyDescent="0.2">
      <c r="C331" s="32"/>
      <c r="D331" s="33"/>
      <c r="G331"/>
    </row>
    <row r="332" spans="3:7" x14ac:dyDescent="0.2">
      <c r="C332" s="32"/>
      <c r="D332" s="33"/>
      <c r="G332"/>
    </row>
    <row r="333" spans="3:7" x14ac:dyDescent="0.2">
      <c r="C333" s="32"/>
      <c r="D333" s="33"/>
      <c r="G333"/>
    </row>
    <row r="334" spans="3:7" x14ac:dyDescent="0.2">
      <c r="C334" s="32"/>
      <c r="D334" s="33"/>
      <c r="G334"/>
    </row>
    <row r="335" spans="3:7" x14ac:dyDescent="0.2">
      <c r="C335" s="32"/>
      <c r="D335" s="33"/>
      <c r="G335"/>
    </row>
    <row r="336" spans="3:7" x14ac:dyDescent="0.2">
      <c r="C336" s="32"/>
      <c r="D336" s="33"/>
      <c r="G336"/>
    </row>
    <row r="337" spans="3:7" x14ac:dyDescent="0.2">
      <c r="C337" s="32"/>
      <c r="D337" s="33"/>
      <c r="G337"/>
    </row>
    <row r="338" spans="3:7" x14ac:dyDescent="0.2">
      <c r="C338" s="32"/>
      <c r="D338" s="33"/>
      <c r="G338"/>
    </row>
    <row r="339" spans="3:7" x14ac:dyDescent="0.2">
      <c r="C339" s="32"/>
      <c r="D339" s="33"/>
      <c r="G339"/>
    </row>
    <row r="340" spans="3:7" x14ac:dyDescent="0.2">
      <c r="C340" s="32"/>
      <c r="D340" s="33"/>
      <c r="G340"/>
    </row>
    <row r="341" spans="3:7" x14ac:dyDescent="0.2">
      <c r="C341" s="32"/>
      <c r="D341" s="33"/>
      <c r="G341"/>
    </row>
    <row r="342" spans="3:7" x14ac:dyDescent="0.2">
      <c r="C342" s="32"/>
      <c r="D342" s="33"/>
      <c r="G342"/>
    </row>
    <row r="343" spans="3:7" x14ac:dyDescent="0.2">
      <c r="C343" s="32"/>
      <c r="D343" s="33"/>
      <c r="G343"/>
    </row>
    <row r="344" spans="3:7" x14ac:dyDescent="0.2">
      <c r="C344" s="32"/>
      <c r="D344" s="33"/>
      <c r="G344"/>
    </row>
    <row r="345" spans="3:7" x14ac:dyDescent="0.2">
      <c r="C345" s="32"/>
      <c r="D345" s="33"/>
      <c r="G345"/>
    </row>
    <row r="346" spans="3:7" x14ac:dyDescent="0.2">
      <c r="C346" s="32"/>
      <c r="D346" s="33"/>
      <c r="G346"/>
    </row>
    <row r="347" spans="3:7" x14ac:dyDescent="0.2">
      <c r="C347" s="32"/>
      <c r="D347" s="33"/>
      <c r="G347"/>
    </row>
    <row r="348" spans="3:7" x14ac:dyDescent="0.2">
      <c r="C348" s="32"/>
      <c r="D348" s="33"/>
      <c r="G348"/>
    </row>
    <row r="349" spans="3:7" x14ac:dyDescent="0.2">
      <c r="C349" s="32"/>
      <c r="D349" s="33"/>
      <c r="G349"/>
    </row>
    <row r="350" spans="3:7" x14ac:dyDescent="0.2">
      <c r="C350" s="32"/>
      <c r="D350" s="33"/>
      <c r="G350"/>
    </row>
    <row r="351" spans="3:7" x14ac:dyDescent="0.2">
      <c r="C351" s="32"/>
      <c r="D351" s="33"/>
      <c r="G351"/>
    </row>
    <row r="352" spans="3:7" x14ac:dyDescent="0.2">
      <c r="C352" s="32"/>
      <c r="D352" s="33"/>
      <c r="G352"/>
    </row>
    <row r="353" spans="3:7" x14ac:dyDescent="0.2">
      <c r="C353" s="32"/>
      <c r="D353" s="33"/>
      <c r="G353"/>
    </row>
    <row r="354" spans="3:7" x14ac:dyDescent="0.2">
      <c r="C354" s="32"/>
      <c r="D354" s="33"/>
      <c r="G354"/>
    </row>
    <row r="355" spans="3:7" x14ac:dyDescent="0.2">
      <c r="C355" s="32"/>
      <c r="D355" s="33"/>
      <c r="G355"/>
    </row>
    <row r="356" spans="3:7" x14ac:dyDescent="0.2">
      <c r="C356" s="32"/>
      <c r="D356" s="33"/>
      <c r="G356"/>
    </row>
    <row r="357" spans="3:7" x14ac:dyDescent="0.2">
      <c r="C357" s="32"/>
      <c r="D357" s="33"/>
      <c r="G357"/>
    </row>
    <row r="358" spans="3:7" x14ac:dyDescent="0.2">
      <c r="C358" s="32"/>
      <c r="D358" s="33"/>
      <c r="G358"/>
    </row>
    <row r="359" spans="3:7" x14ac:dyDescent="0.2">
      <c r="C359" s="32"/>
      <c r="D359" s="33"/>
      <c r="G359"/>
    </row>
    <row r="360" spans="3:7" x14ac:dyDescent="0.2">
      <c r="C360" s="32"/>
      <c r="D360" s="33"/>
      <c r="G360"/>
    </row>
    <row r="361" spans="3:7" x14ac:dyDescent="0.2">
      <c r="C361" s="32"/>
      <c r="D361" s="33"/>
      <c r="G361"/>
    </row>
    <row r="362" spans="3:7" x14ac:dyDescent="0.2">
      <c r="C362" s="32"/>
      <c r="D362" s="33"/>
      <c r="G362"/>
    </row>
    <row r="363" spans="3:7" x14ac:dyDescent="0.2">
      <c r="C363" s="32"/>
      <c r="D363" s="33"/>
      <c r="G363"/>
    </row>
    <row r="364" spans="3:7" x14ac:dyDescent="0.2">
      <c r="C364" s="32"/>
      <c r="D364" s="33"/>
      <c r="G364"/>
    </row>
    <row r="365" spans="3:7" x14ac:dyDescent="0.2">
      <c r="C365" s="32"/>
      <c r="D365" s="33"/>
      <c r="G365"/>
    </row>
    <row r="366" spans="3:7" x14ac:dyDescent="0.2">
      <c r="C366" s="32"/>
      <c r="D366" s="33"/>
      <c r="G366"/>
    </row>
    <row r="367" spans="3:7" x14ac:dyDescent="0.2">
      <c r="C367" s="32"/>
      <c r="D367" s="33"/>
      <c r="G367"/>
    </row>
    <row r="368" spans="3:7" x14ac:dyDescent="0.2">
      <c r="C368" s="32"/>
      <c r="D368" s="33"/>
      <c r="G368"/>
    </row>
    <row r="369" spans="3:7" x14ac:dyDescent="0.2">
      <c r="C369" s="32"/>
      <c r="D369" s="33"/>
      <c r="G369"/>
    </row>
    <row r="370" spans="3:7" x14ac:dyDescent="0.2">
      <c r="C370" s="32"/>
      <c r="D370" s="33"/>
      <c r="G370"/>
    </row>
    <row r="371" spans="3:7" x14ac:dyDescent="0.2">
      <c r="C371" s="32"/>
      <c r="D371" s="33"/>
      <c r="G371"/>
    </row>
    <row r="372" spans="3:7" x14ac:dyDescent="0.2">
      <c r="C372" s="32"/>
      <c r="D372" s="33"/>
      <c r="G372"/>
    </row>
    <row r="373" spans="3:7" x14ac:dyDescent="0.2">
      <c r="C373" s="32"/>
      <c r="D373" s="33"/>
      <c r="G373"/>
    </row>
    <row r="374" spans="3:7" x14ac:dyDescent="0.2">
      <c r="C374" s="32"/>
      <c r="D374" s="33"/>
      <c r="G374"/>
    </row>
    <row r="375" spans="3:7" x14ac:dyDescent="0.2">
      <c r="C375" s="32"/>
      <c r="D375" s="33"/>
      <c r="G375"/>
    </row>
    <row r="376" spans="3:7" x14ac:dyDescent="0.2">
      <c r="C376" s="32"/>
      <c r="D376" s="33"/>
      <c r="G376"/>
    </row>
    <row r="377" spans="3:7" x14ac:dyDescent="0.2">
      <c r="C377" s="32"/>
      <c r="D377" s="33"/>
      <c r="G377"/>
    </row>
    <row r="378" spans="3:7" x14ac:dyDescent="0.2">
      <c r="C378" s="32"/>
      <c r="D378" s="33"/>
      <c r="G378"/>
    </row>
    <row r="379" spans="3:7" x14ac:dyDescent="0.2">
      <c r="C379" s="32"/>
      <c r="D379" s="33"/>
      <c r="G379"/>
    </row>
    <row r="380" spans="3:7" x14ac:dyDescent="0.2">
      <c r="C380" s="32"/>
      <c r="D380" s="33"/>
      <c r="G380"/>
    </row>
    <row r="381" spans="3:7" x14ac:dyDescent="0.2">
      <c r="C381" s="32"/>
      <c r="D381" s="33"/>
      <c r="G381"/>
    </row>
    <row r="382" spans="3:7" x14ac:dyDescent="0.2">
      <c r="C382" s="32"/>
      <c r="D382" s="33"/>
      <c r="G382"/>
    </row>
    <row r="383" spans="3:7" x14ac:dyDescent="0.2">
      <c r="C383" s="32"/>
      <c r="D383" s="33"/>
      <c r="G383"/>
    </row>
    <row r="384" spans="3:7" x14ac:dyDescent="0.2">
      <c r="C384" s="32"/>
      <c r="D384" s="33"/>
      <c r="G384"/>
    </row>
    <row r="385" spans="3:7" x14ac:dyDescent="0.2">
      <c r="C385" s="32"/>
      <c r="D385" s="33"/>
      <c r="G385"/>
    </row>
    <row r="386" spans="3:7" x14ac:dyDescent="0.2">
      <c r="C386" s="32"/>
      <c r="D386" s="33"/>
      <c r="G386"/>
    </row>
    <row r="387" spans="3:7" x14ac:dyDescent="0.2">
      <c r="C387" s="32"/>
      <c r="D387" s="33"/>
      <c r="G387"/>
    </row>
    <row r="388" spans="3:7" x14ac:dyDescent="0.2">
      <c r="C388" s="32"/>
      <c r="D388" s="33"/>
      <c r="G388"/>
    </row>
    <row r="389" spans="3:7" x14ac:dyDescent="0.2">
      <c r="C389" s="32"/>
      <c r="D389" s="33"/>
      <c r="G389"/>
    </row>
    <row r="390" spans="3:7" x14ac:dyDescent="0.2">
      <c r="C390" s="32"/>
      <c r="D390" s="33"/>
      <c r="G390"/>
    </row>
    <row r="391" spans="3:7" x14ac:dyDescent="0.2">
      <c r="C391" s="32"/>
      <c r="D391" s="33"/>
      <c r="G391"/>
    </row>
    <row r="392" spans="3:7" x14ac:dyDescent="0.2">
      <c r="C392" s="32"/>
      <c r="D392" s="33"/>
      <c r="G392"/>
    </row>
    <row r="393" spans="3:7" x14ac:dyDescent="0.2">
      <c r="C393" s="32"/>
      <c r="D393" s="33"/>
      <c r="G393"/>
    </row>
    <row r="394" spans="3:7" x14ac:dyDescent="0.2">
      <c r="C394" s="32"/>
      <c r="D394" s="33"/>
      <c r="G394"/>
    </row>
    <row r="395" spans="3:7" x14ac:dyDescent="0.2">
      <c r="C395" s="32"/>
      <c r="D395" s="33"/>
      <c r="G395"/>
    </row>
    <row r="396" spans="3:7" x14ac:dyDescent="0.2">
      <c r="C396" s="32"/>
      <c r="D396" s="33"/>
      <c r="G396"/>
    </row>
    <row r="397" spans="3:7" x14ac:dyDescent="0.2">
      <c r="C397" s="32"/>
      <c r="D397" s="33"/>
      <c r="G397"/>
    </row>
    <row r="398" spans="3:7" x14ac:dyDescent="0.2">
      <c r="C398" s="32"/>
      <c r="D398" s="33"/>
      <c r="G398"/>
    </row>
    <row r="399" spans="3:7" x14ac:dyDescent="0.2">
      <c r="C399" s="32"/>
      <c r="D399" s="33"/>
      <c r="G399"/>
    </row>
    <row r="400" spans="3:7" x14ac:dyDescent="0.2">
      <c r="C400" s="32"/>
      <c r="D400" s="33"/>
      <c r="G400"/>
    </row>
    <row r="401" spans="3:7" x14ac:dyDescent="0.2">
      <c r="C401" s="32"/>
      <c r="D401" s="33"/>
      <c r="G401"/>
    </row>
    <row r="402" spans="3:7" x14ac:dyDescent="0.2">
      <c r="C402" s="32"/>
      <c r="D402" s="33"/>
      <c r="G402"/>
    </row>
    <row r="403" spans="3:7" x14ac:dyDescent="0.2">
      <c r="C403" s="32"/>
      <c r="D403" s="33"/>
      <c r="G403"/>
    </row>
    <row r="404" spans="3:7" x14ac:dyDescent="0.2">
      <c r="C404" s="32"/>
      <c r="D404" s="33"/>
      <c r="G404"/>
    </row>
    <row r="405" spans="3:7" x14ac:dyDescent="0.2">
      <c r="C405" s="32"/>
      <c r="D405" s="33"/>
      <c r="G405"/>
    </row>
    <row r="406" spans="3:7" x14ac:dyDescent="0.2">
      <c r="C406" s="32"/>
      <c r="D406" s="33"/>
      <c r="G406"/>
    </row>
    <row r="407" spans="3:7" x14ac:dyDescent="0.2">
      <c r="C407" s="32"/>
      <c r="D407" s="33"/>
      <c r="G407"/>
    </row>
    <row r="408" spans="3:7" x14ac:dyDescent="0.2">
      <c r="C408" s="32"/>
      <c r="D408" s="33"/>
      <c r="G408"/>
    </row>
    <row r="409" spans="3:7" x14ac:dyDescent="0.2">
      <c r="C409" s="32"/>
      <c r="D409" s="33"/>
      <c r="G409"/>
    </row>
    <row r="410" spans="3:7" x14ac:dyDescent="0.2">
      <c r="C410" s="32"/>
      <c r="D410" s="33"/>
      <c r="G410"/>
    </row>
    <row r="411" spans="3:7" x14ac:dyDescent="0.2">
      <c r="C411" s="32"/>
      <c r="D411" s="33"/>
      <c r="G411"/>
    </row>
    <row r="412" spans="3:7" x14ac:dyDescent="0.2">
      <c r="C412" s="32"/>
      <c r="D412" s="33"/>
      <c r="G412"/>
    </row>
    <row r="413" spans="3:7" x14ac:dyDescent="0.2">
      <c r="C413" s="32"/>
      <c r="D413" s="33"/>
      <c r="G413"/>
    </row>
    <row r="414" spans="3:7" x14ac:dyDescent="0.2">
      <c r="C414" s="32"/>
      <c r="D414" s="33"/>
      <c r="G414"/>
    </row>
    <row r="415" spans="3:7" x14ac:dyDescent="0.2">
      <c r="C415" s="32"/>
      <c r="D415" s="33"/>
      <c r="G415"/>
    </row>
    <row r="416" spans="3:7" x14ac:dyDescent="0.2">
      <c r="C416" s="32"/>
      <c r="D416" s="33"/>
      <c r="G416"/>
    </row>
    <row r="417" spans="3:7" x14ac:dyDescent="0.2">
      <c r="C417" s="32"/>
      <c r="D417" s="33"/>
      <c r="G417"/>
    </row>
    <row r="418" spans="3:7" x14ac:dyDescent="0.2">
      <c r="C418" s="32"/>
      <c r="D418" s="33"/>
      <c r="G418"/>
    </row>
    <row r="419" spans="3:7" x14ac:dyDescent="0.2">
      <c r="C419" s="32"/>
      <c r="D419" s="33"/>
      <c r="G419"/>
    </row>
    <row r="420" spans="3:7" x14ac:dyDescent="0.2">
      <c r="C420" s="32"/>
      <c r="D420" s="33"/>
      <c r="G420"/>
    </row>
    <row r="421" spans="3:7" x14ac:dyDescent="0.2">
      <c r="C421" s="32"/>
      <c r="D421" s="33"/>
      <c r="G421"/>
    </row>
    <row r="422" spans="3:7" x14ac:dyDescent="0.2">
      <c r="C422" s="32"/>
      <c r="D422" s="33"/>
      <c r="G422"/>
    </row>
    <row r="423" spans="3:7" x14ac:dyDescent="0.2">
      <c r="C423" s="32"/>
      <c r="D423" s="33"/>
      <c r="G423"/>
    </row>
    <row r="424" spans="3:7" x14ac:dyDescent="0.2">
      <c r="C424" s="32"/>
      <c r="D424" s="33"/>
      <c r="G424"/>
    </row>
    <row r="425" spans="3:7" x14ac:dyDescent="0.2">
      <c r="C425" s="32"/>
      <c r="D425" s="33"/>
      <c r="G425"/>
    </row>
    <row r="426" spans="3:7" x14ac:dyDescent="0.2">
      <c r="C426" s="32"/>
      <c r="D426" s="33"/>
      <c r="G426"/>
    </row>
    <row r="427" spans="3:7" x14ac:dyDescent="0.2">
      <c r="C427" s="32"/>
      <c r="D427" s="33"/>
      <c r="G427"/>
    </row>
    <row r="428" spans="3:7" x14ac:dyDescent="0.2">
      <c r="C428" s="32"/>
      <c r="D428" s="33"/>
      <c r="G428"/>
    </row>
    <row r="429" spans="3:7" x14ac:dyDescent="0.2">
      <c r="C429" s="32"/>
      <c r="D429" s="33"/>
      <c r="G429"/>
    </row>
    <row r="430" spans="3:7" x14ac:dyDescent="0.2">
      <c r="C430" s="32"/>
      <c r="D430" s="33"/>
      <c r="G430"/>
    </row>
    <row r="431" spans="3:7" x14ac:dyDescent="0.2">
      <c r="C431" s="32"/>
      <c r="D431" s="33"/>
      <c r="G431"/>
    </row>
    <row r="432" spans="3:7" x14ac:dyDescent="0.2">
      <c r="C432" s="32"/>
      <c r="D432" s="33"/>
      <c r="G432"/>
    </row>
    <row r="433" spans="3:7" x14ac:dyDescent="0.2">
      <c r="C433" s="32"/>
      <c r="D433" s="33"/>
      <c r="G433"/>
    </row>
    <row r="434" spans="3:7" x14ac:dyDescent="0.2">
      <c r="C434" s="32"/>
      <c r="D434" s="33"/>
      <c r="G434"/>
    </row>
    <row r="435" spans="3:7" x14ac:dyDescent="0.2">
      <c r="C435" s="32"/>
      <c r="D435" s="33"/>
      <c r="G435"/>
    </row>
    <row r="436" spans="3:7" x14ac:dyDescent="0.2">
      <c r="C436" s="32"/>
      <c r="D436" s="33"/>
      <c r="G436"/>
    </row>
    <row r="437" spans="3:7" x14ac:dyDescent="0.2">
      <c r="C437" s="32"/>
      <c r="D437" s="33"/>
      <c r="G437"/>
    </row>
    <row r="438" spans="3:7" x14ac:dyDescent="0.2">
      <c r="C438" s="32"/>
      <c r="D438" s="33"/>
      <c r="G438"/>
    </row>
    <row r="439" spans="3:7" x14ac:dyDescent="0.2">
      <c r="C439" s="32"/>
      <c r="D439" s="33"/>
      <c r="G439"/>
    </row>
    <row r="440" spans="3:7" x14ac:dyDescent="0.2">
      <c r="C440" s="32"/>
      <c r="D440" s="33"/>
      <c r="G440"/>
    </row>
    <row r="441" spans="3:7" x14ac:dyDescent="0.2">
      <c r="C441" s="32"/>
      <c r="D441" s="33"/>
      <c r="G441"/>
    </row>
    <row r="442" spans="3:7" x14ac:dyDescent="0.2">
      <c r="C442" s="32"/>
      <c r="D442" s="33"/>
      <c r="G442"/>
    </row>
    <row r="443" spans="3:7" x14ac:dyDescent="0.2">
      <c r="C443" s="32"/>
      <c r="D443" s="33"/>
      <c r="G443"/>
    </row>
    <row r="444" spans="3:7" x14ac:dyDescent="0.2">
      <c r="C444" s="32"/>
      <c r="D444" s="33"/>
      <c r="G444"/>
    </row>
    <row r="445" spans="3:7" x14ac:dyDescent="0.2">
      <c r="C445" s="32"/>
      <c r="D445" s="33"/>
      <c r="G445"/>
    </row>
    <row r="446" spans="3:7" x14ac:dyDescent="0.2">
      <c r="C446" s="32"/>
      <c r="D446" s="33"/>
      <c r="G446"/>
    </row>
    <row r="447" spans="3:7" x14ac:dyDescent="0.2">
      <c r="C447" s="32"/>
      <c r="D447" s="33"/>
      <c r="G447"/>
    </row>
    <row r="448" spans="3:7" x14ac:dyDescent="0.2">
      <c r="C448" s="32"/>
      <c r="D448" s="33"/>
      <c r="G448"/>
    </row>
    <row r="449" spans="3:7" x14ac:dyDescent="0.2">
      <c r="C449" s="32"/>
      <c r="D449" s="33"/>
      <c r="G449"/>
    </row>
    <row r="450" spans="3:7" x14ac:dyDescent="0.2">
      <c r="C450" s="32"/>
      <c r="D450" s="33"/>
      <c r="G450"/>
    </row>
    <row r="451" spans="3:7" x14ac:dyDescent="0.2">
      <c r="C451" s="32"/>
      <c r="D451" s="33"/>
      <c r="G451"/>
    </row>
    <row r="452" spans="3:7" x14ac:dyDescent="0.2">
      <c r="C452" s="32"/>
      <c r="D452" s="33"/>
      <c r="G452"/>
    </row>
    <row r="453" spans="3:7" x14ac:dyDescent="0.2">
      <c r="C453" s="32"/>
      <c r="D453" s="33"/>
      <c r="G453"/>
    </row>
    <row r="454" spans="3:7" x14ac:dyDescent="0.2">
      <c r="C454" s="32"/>
      <c r="D454" s="33"/>
      <c r="G454"/>
    </row>
    <row r="455" spans="3:7" x14ac:dyDescent="0.2">
      <c r="C455" s="32"/>
      <c r="D455" s="33"/>
      <c r="G455"/>
    </row>
    <row r="456" spans="3:7" x14ac:dyDescent="0.2">
      <c r="C456" s="32"/>
      <c r="D456" s="33"/>
      <c r="G456"/>
    </row>
    <row r="457" spans="3:7" x14ac:dyDescent="0.2">
      <c r="C457" s="32"/>
      <c r="D457" s="33"/>
      <c r="G457"/>
    </row>
    <row r="458" spans="3:7" x14ac:dyDescent="0.2">
      <c r="C458" s="32"/>
      <c r="D458" s="33"/>
      <c r="G458"/>
    </row>
    <row r="459" spans="3:7" x14ac:dyDescent="0.2">
      <c r="C459" s="32"/>
      <c r="D459" s="33"/>
      <c r="G459"/>
    </row>
    <row r="460" spans="3:7" x14ac:dyDescent="0.2">
      <c r="C460" s="32"/>
      <c r="D460" s="33"/>
      <c r="G460"/>
    </row>
    <row r="461" spans="3:7" x14ac:dyDescent="0.2">
      <c r="C461" s="32"/>
      <c r="D461" s="33"/>
      <c r="G461"/>
    </row>
    <row r="462" spans="3:7" x14ac:dyDescent="0.2">
      <c r="C462" s="32"/>
      <c r="D462" s="33"/>
      <c r="G462"/>
    </row>
    <row r="463" spans="3:7" x14ac:dyDescent="0.2">
      <c r="C463" s="32"/>
      <c r="D463" s="33"/>
      <c r="G463"/>
    </row>
    <row r="464" spans="3:7" x14ac:dyDescent="0.2">
      <c r="C464" s="32"/>
      <c r="D464" s="33"/>
      <c r="G464"/>
    </row>
    <row r="465" spans="3:7" x14ac:dyDescent="0.2">
      <c r="C465" s="32"/>
      <c r="D465" s="33"/>
      <c r="G465"/>
    </row>
    <row r="466" spans="3:7" x14ac:dyDescent="0.2">
      <c r="C466" s="32"/>
      <c r="D466" s="33"/>
      <c r="G466"/>
    </row>
    <row r="467" spans="3:7" x14ac:dyDescent="0.2">
      <c r="C467" s="32"/>
      <c r="D467" s="33"/>
      <c r="G467"/>
    </row>
    <row r="468" spans="3:7" x14ac:dyDescent="0.2">
      <c r="C468" s="32"/>
      <c r="D468" s="33"/>
      <c r="G468"/>
    </row>
    <row r="469" spans="3:7" x14ac:dyDescent="0.2">
      <c r="C469" s="32"/>
      <c r="D469" s="33"/>
      <c r="G469"/>
    </row>
    <row r="470" spans="3:7" x14ac:dyDescent="0.2">
      <c r="C470" s="32"/>
      <c r="D470" s="33"/>
      <c r="G470"/>
    </row>
    <row r="471" spans="3:7" x14ac:dyDescent="0.2">
      <c r="C471" s="32"/>
      <c r="D471" s="33"/>
      <c r="G471"/>
    </row>
    <row r="472" spans="3:7" x14ac:dyDescent="0.2">
      <c r="C472" s="32"/>
      <c r="D472" s="33"/>
      <c r="G472"/>
    </row>
    <row r="473" spans="3:7" x14ac:dyDescent="0.2">
      <c r="C473" s="32"/>
      <c r="D473" s="33"/>
      <c r="G473"/>
    </row>
    <row r="474" spans="3:7" x14ac:dyDescent="0.2">
      <c r="C474" s="32"/>
      <c r="D474" s="33"/>
      <c r="G474"/>
    </row>
    <row r="475" spans="3:7" x14ac:dyDescent="0.2">
      <c r="C475" s="32"/>
      <c r="D475" s="33"/>
      <c r="G475"/>
    </row>
    <row r="476" spans="3:7" x14ac:dyDescent="0.2">
      <c r="C476" s="32"/>
      <c r="D476" s="33"/>
      <c r="G476"/>
    </row>
    <row r="477" spans="3:7" x14ac:dyDescent="0.2">
      <c r="C477" s="32"/>
      <c r="D477" s="33"/>
      <c r="G477"/>
    </row>
    <row r="478" spans="3:7" x14ac:dyDescent="0.2">
      <c r="C478" s="32"/>
      <c r="D478" s="33"/>
      <c r="G478"/>
    </row>
    <row r="479" spans="3:7" x14ac:dyDescent="0.2">
      <c r="C479" s="32"/>
      <c r="D479" s="33"/>
      <c r="G479"/>
    </row>
    <row r="480" spans="3:7" x14ac:dyDescent="0.2">
      <c r="C480" s="32"/>
      <c r="D480" s="33"/>
      <c r="G480"/>
    </row>
    <row r="481" spans="3:7" x14ac:dyDescent="0.2">
      <c r="C481" s="32"/>
      <c r="D481" s="33"/>
      <c r="G481"/>
    </row>
    <row r="482" spans="3:7" x14ac:dyDescent="0.2">
      <c r="C482" s="32"/>
      <c r="D482" s="33"/>
      <c r="G482"/>
    </row>
    <row r="483" spans="3:7" x14ac:dyDescent="0.2">
      <c r="C483" s="32"/>
      <c r="D483" s="33"/>
      <c r="G483"/>
    </row>
    <row r="484" spans="3:7" x14ac:dyDescent="0.2">
      <c r="C484" s="32"/>
      <c r="D484" s="33"/>
      <c r="G484"/>
    </row>
    <row r="485" spans="3:7" x14ac:dyDescent="0.2">
      <c r="C485" s="32"/>
      <c r="D485" s="33"/>
      <c r="G485"/>
    </row>
    <row r="486" spans="3:7" x14ac:dyDescent="0.2">
      <c r="C486" s="32"/>
      <c r="D486" s="33"/>
      <c r="G486"/>
    </row>
    <row r="487" spans="3:7" x14ac:dyDescent="0.2">
      <c r="C487" s="32"/>
      <c r="D487" s="33"/>
      <c r="G487"/>
    </row>
    <row r="488" spans="3:7" x14ac:dyDescent="0.2">
      <c r="C488" s="32"/>
      <c r="D488" s="33"/>
      <c r="G488"/>
    </row>
    <row r="489" spans="3:7" x14ac:dyDescent="0.2">
      <c r="C489" s="32"/>
      <c r="D489" s="33"/>
      <c r="G489"/>
    </row>
    <row r="490" spans="3:7" x14ac:dyDescent="0.2">
      <c r="C490" s="32"/>
      <c r="D490" s="33"/>
      <c r="G490"/>
    </row>
    <row r="491" spans="3:7" x14ac:dyDescent="0.2">
      <c r="C491" s="32"/>
      <c r="D491" s="33"/>
      <c r="G491"/>
    </row>
    <row r="492" spans="3:7" x14ac:dyDescent="0.2">
      <c r="C492" s="32"/>
      <c r="D492" s="33"/>
      <c r="G492"/>
    </row>
    <row r="493" spans="3:7" x14ac:dyDescent="0.2">
      <c r="C493" s="32"/>
      <c r="D493" s="33"/>
      <c r="G493"/>
    </row>
    <row r="494" spans="3:7" x14ac:dyDescent="0.2">
      <c r="C494" s="32"/>
      <c r="D494" s="33"/>
      <c r="G494"/>
    </row>
    <row r="495" spans="3:7" x14ac:dyDescent="0.2">
      <c r="C495" s="32"/>
      <c r="D495" s="33"/>
      <c r="G495"/>
    </row>
    <row r="496" spans="3:7" x14ac:dyDescent="0.2">
      <c r="C496" s="32"/>
      <c r="D496" s="33"/>
      <c r="G496"/>
    </row>
    <row r="497" spans="3:7" x14ac:dyDescent="0.2">
      <c r="C497" s="32"/>
      <c r="D497" s="33"/>
      <c r="G497"/>
    </row>
    <row r="498" spans="3:7" x14ac:dyDescent="0.2">
      <c r="C498" s="32"/>
      <c r="D498" s="33"/>
      <c r="G498"/>
    </row>
    <row r="499" spans="3:7" x14ac:dyDescent="0.2">
      <c r="C499" s="32"/>
      <c r="D499" s="33"/>
      <c r="G499"/>
    </row>
    <row r="500" spans="3:7" x14ac:dyDescent="0.2">
      <c r="C500" s="32"/>
      <c r="D500" s="33"/>
      <c r="G500"/>
    </row>
    <row r="501" spans="3:7" x14ac:dyDescent="0.2">
      <c r="C501" s="32"/>
      <c r="D501" s="33"/>
      <c r="G501"/>
    </row>
    <row r="502" spans="3:7" x14ac:dyDescent="0.2">
      <c r="C502" s="32"/>
      <c r="D502" s="33"/>
      <c r="G502"/>
    </row>
    <row r="503" spans="3:7" x14ac:dyDescent="0.2">
      <c r="C503" s="32"/>
      <c r="D503" s="33"/>
      <c r="G503"/>
    </row>
    <row r="504" spans="3:7" x14ac:dyDescent="0.2">
      <c r="C504" s="32"/>
      <c r="D504" s="33"/>
      <c r="G504"/>
    </row>
    <row r="505" spans="3:7" x14ac:dyDescent="0.2">
      <c r="C505" s="32"/>
      <c r="D505" s="33"/>
      <c r="G505"/>
    </row>
    <row r="506" spans="3:7" x14ac:dyDescent="0.2">
      <c r="C506" s="32"/>
      <c r="D506" s="33"/>
      <c r="G506"/>
    </row>
    <row r="507" spans="3:7" x14ac:dyDescent="0.2">
      <c r="C507" s="32"/>
      <c r="D507" s="33"/>
      <c r="G507"/>
    </row>
    <row r="508" spans="3:7" x14ac:dyDescent="0.2">
      <c r="C508" s="32"/>
      <c r="D508" s="33"/>
      <c r="G508"/>
    </row>
    <row r="509" spans="3:7" x14ac:dyDescent="0.2">
      <c r="C509" s="32"/>
      <c r="D509" s="33"/>
      <c r="G509"/>
    </row>
    <row r="510" spans="3:7" x14ac:dyDescent="0.2">
      <c r="C510" s="32"/>
      <c r="D510" s="33"/>
      <c r="G510"/>
    </row>
    <row r="511" spans="3:7" x14ac:dyDescent="0.2">
      <c r="C511" s="32"/>
      <c r="D511" s="33"/>
      <c r="G511"/>
    </row>
    <row r="512" spans="3:7" x14ac:dyDescent="0.2">
      <c r="C512" s="32"/>
      <c r="D512" s="33"/>
      <c r="G512"/>
    </row>
    <row r="513" spans="3:7" x14ac:dyDescent="0.2">
      <c r="C513" s="32"/>
      <c r="D513" s="33"/>
      <c r="G513"/>
    </row>
    <row r="514" spans="3:7" x14ac:dyDescent="0.2">
      <c r="C514" s="32"/>
      <c r="D514" s="33"/>
      <c r="G514"/>
    </row>
    <row r="515" spans="3:7" x14ac:dyDescent="0.2">
      <c r="C515" s="32"/>
      <c r="D515" s="33"/>
      <c r="G515"/>
    </row>
    <row r="516" spans="3:7" x14ac:dyDescent="0.2">
      <c r="C516" s="32"/>
      <c r="D516" s="33"/>
      <c r="G516"/>
    </row>
    <row r="517" spans="3:7" x14ac:dyDescent="0.2">
      <c r="C517" s="32"/>
      <c r="D517" s="33"/>
      <c r="G517"/>
    </row>
    <row r="518" spans="3:7" x14ac:dyDescent="0.2">
      <c r="C518" s="32"/>
      <c r="D518" s="33"/>
      <c r="G518"/>
    </row>
    <row r="519" spans="3:7" x14ac:dyDescent="0.2">
      <c r="C519" s="32"/>
      <c r="D519" s="33"/>
      <c r="G519"/>
    </row>
    <row r="520" spans="3:7" x14ac:dyDescent="0.2">
      <c r="C520" s="32"/>
      <c r="D520" s="33"/>
      <c r="G520"/>
    </row>
    <row r="521" spans="3:7" x14ac:dyDescent="0.2">
      <c r="C521" s="32"/>
      <c r="D521" s="33"/>
      <c r="G521"/>
    </row>
    <row r="522" spans="3:7" x14ac:dyDescent="0.2">
      <c r="C522" s="32"/>
      <c r="D522" s="33"/>
      <c r="G522"/>
    </row>
    <row r="523" spans="3:7" x14ac:dyDescent="0.2">
      <c r="C523" s="32"/>
      <c r="D523" s="33"/>
      <c r="G523"/>
    </row>
    <row r="524" spans="3:7" x14ac:dyDescent="0.2">
      <c r="C524" s="32"/>
      <c r="D524" s="33"/>
      <c r="G524"/>
    </row>
    <row r="525" spans="3:7" x14ac:dyDescent="0.2">
      <c r="C525" s="32"/>
      <c r="D525" s="33"/>
      <c r="G525"/>
    </row>
    <row r="526" spans="3:7" x14ac:dyDescent="0.2">
      <c r="C526" s="32"/>
      <c r="D526" s="33"/>
      <c r="G526"/>
    </row>
    <row r="527" spans="3:7" x14ac:dyDescent="0.2">
      <c r="C527" s="32"/>
      <c r="D527" s="33"/>
      <c r="G527"/>
    </row>
    <row r="528" spans="3:7" x14ac:dyDescent="0.2">
      <c r="C528" s="32"/>
      <c r="D528" s="33"/>
      <c r="G528"/>
    </row>
    <row r="529" spans="3:7" x14ac:dyDescent="0.2">
      <c r="C529" s="32"/>
      <c r="D529" s="33"/>
      <c r="G529"/>
    </row>
    <row r="530" spans="3:7" x14ac:dyDescent="0.2">
      <c r="C530" s="32"/>
      <c r="D530" s="33"/>
      <c r="G530"/>
    </row>
    <row r="531" spans="3:7" x14ac:dyDescent="0.2">
      <c r="C531" s="32"/>
      <c r="D531" s="33"/>
      <c r="G531"/>
    </row>
    <row r="532" spans="3:7" x14ac:dyDescent="0.2">
      <c r="C532" s="32"/>
      <c r="D532" s="33"/>
      <c r="G532"/>
    </row>
    <row r="533" spans="3:7" x14ac:dyDescent="0.2">
      <c r="C533" s="32"/>
      <c r="D533" s="33"/>
      <c r="G533"/>
    </row>
    <row r="534" spans="3:7" x14ac:dyDescent="0.2">
      <c r="C534" s="32"/>
      <c r="D534" s="33"/>
      <c r="G534"/>
    </row>
    <row r="535" spans="3:7" x14ac:dyDescent="0.2">
      <c r="C535" s="32"/>
      <c r="D535" s="33"/>
      <c r="G535"/>
    </row>
    <row r="536" spans="3:7" x14ac:dyDescent="0.2">
      <c r="C536" s="32"/>
      <c r="D536" s="33"/>
      <c r="G536"/>
    </row>
    <row r="537" spans="3:7" x14ac:dyDescent="0.2">
      <c r="C537" s="32"/>
      <c r="D537" s="33"/>
      <c r="G537"/>
    </row>
    <row r="538" spans="3:7" x14ac:dyDescent="0.2">
      <c r="C538" s="32"/>
      <c r="D538" s="33"/>
      <c r="G538"/>
    </row>
    <row r="539" spans="3:7" x14ac:dyDescent="0.2">
      <c r="C539" s="32"/>
      <c r="D539" s="33"/>
      <c r="G539"/>
    </row>
    <row r="540" spans="3:7" x14ac:dyDescent="0.2">
      <c r="C540" s="32"/>
      <c r="D540" s="33"/>
      <c r="G540"/>
    </row>
    <row r="541" spans="3:7" x14ac:dyDescent="0.2">
      <c r="C541" s="32"/>
      <c r="D541" s="33"/>
      <c r="G541"/>
    </row>
    <row r="542" spans="3:7" x14ac:dyDescent="0.2">
      <c r="C542" s="32"/>
      <c r="D542" s="33"/>
      <c r="G542"/>
    </row>
    <row r="543" spans="3:7" x14ac:dyDescent="0.2">
      <c r="C543" s="32"/>
      <c r="D543" s="33"/>
      <c r="G543"/>
    </row>
    <row r="544" spans="3:7" x14ac:dyDescent="0.2">
      <c r="C544" s="32"/>
      <c r="D544" s="33"/>
      <c r="G544"/>
    </row>
    <row r="545" spans="3:7" x14ac:dyDescent="0.2">
      <c r="C545" s="32"/>
      <c r="D545" s="33"/>
      <c r="G545"/>
    </row>
    <row r="546" spans="3:7" x14ac:dyDescent="0.2">
      <c r="C546" s="32"/>
      <c r="D546" s="33"/>
      <c r="G546"/>
    </row>
    <row r="547" spans="3:7" x14ac:dyDescent="0.2">
      <c r="C547" s="32"/>
      <c r="D547" s="33"/>
      <c r="G547"/>
    </row>
    <row r="548" spans="3:7" x14ac:dyDescent="0.2">
      <c r="C548" s="32"/>
      <c r="D548" s="33"/>
      <c r="G548"/>
    </row>
    <row r="549" spans="3:7" x14ac:dyDescent="0.2">
      <c r="C549" s="32"/>
      <c r="D549" s="33"/>
      <c r="G549"/>
    </row>
    <row r="550" spans="3:7" x14ac:dyDescent="0.2">
      <c r="C550" s="32"/>
      <c r="D550" s="33"/>
      <c r="G550"/>
    </row>
    <row r="551" spans="3:7" x14ac:dyDescent="0.2">
      <c r="C551" s="32"/>
      <c r="D551" s="33"/>
      <c r="G551"/>
    </row>
    <row r="552" spans="3:7" x14ac:dyDescent="0.2">
      <c r="C552" s="32"/>
      <c r="D552" s="33"/>
      <c r="G552"/>
    </row>
    <row r="553" spans="3:7" x14ac:dyDescent="0.2">
      <c r="C553" s="32"/>
      <c r="D553" s="33"/>
      <c r="G553"/>
    </row>
    <row r="554" spans="3:7" x14ac:dyDescent="0.2">
      <c r="C554" s="32"/>
      <c r="D554" s="33"/>
      <c r="G554"/>
    </row>
    <row r="555" spans="3:7" x14ac:dyDescent="0.2">
      <c r="C555" s="32"/>
      <c r="D555" s="33"/>
      <c r="G555"/>
    </row>
    <row r="556" spans="3:7" x14ac:dyDescent="0.2">
      <c r="C556" s="32"/>
      <c r="D556" s="33"/>
      <c r="G556"/>
    </row>
    <row r="557" spans="3:7" x14ac:dyDescent="0.2">
      <c r="C557" s="32"/>
      <c r="D557" s="33"/>
      <c r="G557"/>
    </row>
    <row r="558" spans="3:7" x14ac:dyDescent="0.2">
      <c r="C558" s="32"/>
      <c r="D558" s="33"/>
      <c r="G558"/>
    </row>
    <row r="559" spans="3:7" x14ac:dyDescent="0.2">
      <c r="C559" s="32"/>
      <c r="D559" s="33"/>
      <c r="G559"/>
    </row>
    <row r="560" spans="3:7" x14ac:dyDescent="0.2">
      <c r="C560" s="32"/>
      <c r="D560" s="33"/>
      <c r="G560"/>
    </row>
    <row r="561" spans="3:7" x14ac:dyDescent="0.2">
      <c r="C561" s="32"/>
      <c r="D561" s="33"/>
      <c r="G561"/>
    </row>
    <row r="562" spans="3:7" x14ac:dyDescent="0.2">
      <c r="C562" s="32"/>
      <c r="D562" s="33"/>
      <c r="G562"/>
    </row>
    <row r="563" spans="3:7" x14ac:dyDescent="0.2">
      <c r="C563" s="32"/>
      <c r="D563" s="33"/>
      <c r="G563"/>
    </row>
    <row r="564" spans="3:7" x14ac:dyDescent="0.2">
      <c r="C564" s="32"/>
      <c r="D564" s="33"/>
      <c r="G564"/>
    </row>
    <row r="565" spans="3:7" x14ac:dyDescent="0.2">
      <c r="C565" s="32"/>
      <c r="D565" s="33"/>
      <c r="G565"/>
    </row>
    <row r="566" spans="3:7" x14ac:dyDescent="0.2">
      <c r="C566" s="32"/>
      <c r="D566" s="33"/>
      <c r="G566"/>
    </row>
    <row r="567" spans="3:7" x14ac:dyDescent="0.2">
      <c r="C567" s="32"/>
      <c r="D567" s="33"/>
      <c r="G567"/>
    </row>
    <row r="568" spans="3:7" x14ac:dyDescent="0.2">
      <c r="C568" s="32"/>
      <c r="D568" s="33"/>
      <c r="G568"/>
    </row>
    <row r="569" spans="3:7" x14ac:dyDescent="0.2">
      <c r="C569" s="32"/>
      <c r="D569" s="33"/>
      <c r="G569"/>
    </row>
    <row r="570" spans="3:7" x14ac:dyDescent="0.2">
      <c r="C570" s="32"/>
      <c r="D570" s="33"/>
      <c r="G570"/>
    </row>
    <row r="571" spans="3:7" x14ac:dyDescent="0.2">
      <c r="C571" s="32"/>
      <c r="D571" s="33"/>
      <c r="G571"/>
    </row>
    <row r="572" spans="3:7" x14ac:dyDescent="0.2">
      <c r="C572" s="32"/>
      <c r="D572" s="33"/>
      <c r="G572"/>
    </row>
    <row r="573" spans="3:7" x14ac:dyDescent="0.2">
      <c r="C573" s="32"/>
      <c r="D573" s="33"/>
      <c r="G573"/>
    </row>
    <row r="574" spans="3:7" x14ac:dyDescent="0.2">
      <c r="C574" s="32"/>
      <c r="D574" s="33"/>
      <c r="G574"/>
    </row>
    <row r="575" spans="3:7" x14ac:dyDescent="0.2">
      <c r="C575" s="32"/>
      <c r="D575" s="33"/>
      <c r="G575"/>
    </row>
    <row r="576" spans="3:7" x14ac:dyDescent="0.2">
      <c r="C576" s="32"/>
      <c r="D576" s="33"/>
      <c r="G576"/>
    </row>
    <row r="577" spans="3:7" x14ac:dyDescent="0.2">
      <c r="C577" s="32"/>
      <c r="D577" s="33"/>
      <c r="G577"/>
    </row>
    <row r="578" spans="3:7" x14ac:dyDescent="0.2">
      <c r="C578" s="32"/>
      <c r="D578" s="33"/>
      <c r="G578"/>
    </row>
    <row r="579" spans="3:7" x14ac:dyDescent="0.2">
      <c r="C579" s="32"/>
      <c r="D579" s="33"/>
      <c r="G579"/>
    </row>
    <row r="580" spans="3:7" x14ac:dyDescent="0.2">
      <c r="C580" s="32"/>
      <c r="D580" s="33"/>
      <c r="G580"/>
    </row>
    <row r="581" spans="3:7" x14ac:dyDescent="0.2">
      <c r="C581" s="32"/>
      <c r="D581" s="33"/>
      <c r="G581"/>
    </row>
    <row r="582" spans="3:7" x14ac:dyDescent="0.2">
      <c r="C582" s="32"/>
      <c r="D582" s="33"/>
      <c r="G582"/>
    </row>
    <row r="583" spans="3:7" x14ac:dyDescent="0.2">
      <c r="C583" s="32"/>
      <c r="D583" s="33"/>
      <c r="G583"/>
    </row>
    <row r="584" spans="3:7" x14ac:dyDescent="0.2">
      <c r="C584" s="32"/>
      <c r="D584" s="33"/>
      <c r="G584"/>
    </row>
    <row r="585" spans="3:7" x14ac:dyDescent="0.2">
      <c r="C585" s="32"/>
      <c r="D585" s="33"/>
      <c r="G585"/>
    </row>
    <row r="586" spans="3:7" x14ac:dyDescent="0.2">
      <c r="C586" s="32"/>
      <c r="D586" s="33"/>
      <c r="G586"/>
    </row>
    <row r="587" spans="3:7" x14ac:dyDescent="0.2">
      <c r="C587" s="32"/>
      <c r="D587" s="33"/>
      <c r="G587"/>
    </row>
    <row r="588" spans="3:7" x14ac:dyDescent="0.2">
      <c r="C588" s="32"/>
      <c r="D588" s="33"/>
      <c r="G588"/>
    </row>
    <row r="589" spans="3:7" x14ac:dyDescent="0.2">
      <c r="C589" s="32"/>
      <c r="D589" s="33"/>
      <c r="G589"/>
    </row>
    <row r="590" spans="3:7" x14ac:dyDescent="0.2">
      <c r="C590" s="32"/>
      <c r="D590" s="33"/>
      <c r="G590"/>
    </row>
    <row r="591" spans="3:7" x14ac:dyDescent="0.2">
      <c r="C591" s="32"/>
      <c r="D591" s="33"/>
      <c r="G591"/>
    </row>
    <row r="592" spans="3:7" x14ac:dyDescent="0.2">
      <c r="C592" s="32"/>
      <c r="D592" s="33"/>
      <c r="G592"/>
    </row>
    <row r="593" spans="3:7" x14ac:dyDescent="0.2">
      <c r="C593" s="32"/>
      <c r="D593" s="33"/>
      <c r="G593"/>
    </row>
    <row r="594" spans="3:7" x14ac:dyDescent="0.2">
      <c r="C594" s="32"/>
      <c r="D594" s="33"/>
      <c r="G594"/>
    </row>
    <row r="595" spans="3:7" x14ac:dyDescent="0.2">
      <c r="C595" s="32"/>
      <c r="D595" s="33"/>
      <c r="G595"/>
    </row>
    <row r="596" spans="3:7" x14ac:dyDescent="0.2">
      <c r="C596" s="32"/>
      <c r="D596" s="33"/>
      <c r="G596"/>
    </row>
    <row r="597" spans="3:7" x14ac:dyDescent="0.2">
      <c r="C597" s="32"/>
      <c r="D597" s="33"/>
      <c r="G597"/>
    </row>
    <row r="598" spans="3:7" x14ac:dyDescent="0.2">
      <c r="C598" s="32"/>
      <c r="D598" s="33"/>
      <c r="G598"/>
    </row>
    <row r="599" spans="3:7" x14ac:dyDescent="0.2">
      <c r="C599" s="32"/>
      <c r="D599" s="33"/>
      <c r="G599"/>
    </row>
    <row r="600" spans="3:7" x14ac:dyDescent="0.2">
      <c r="C600" s="32"/>
      <c r="D600" s="33"/>
      <c r="G600"/>
    </row>
    <row r="601" spans="3:7" x14ac:dyDescent="0.2">
      <c r="C601" s="32"/>
      <c r="D601" s="33"/>
      <c r="G601"/>
    </row>
    <row r="602" spans="3:7" x14ac:dyDescent="0.2">
      <c r="C602" s="32"/>
      <c r="D602" s="33"/>
      <c r="G602"/>
    </row>
    <row r="603" spans="3:7" x14ac:dyDescent="0.2">
      <c r="C603" s="32"/>
      <c r="D603" s="33"/>
      <c r="G603"/>
    </row>
    <row r="604" spans="3:7" x14ac:dyDescent="0.2">
      <c r="C604" s="32"/>
      <c r="D604" s="33"/>
      <c r="G604"/>
    </row>
    <row r="605" spans="3:7" x14ac:dyDescent="0.2">
      <c r="C605" s="32"/>
      <c r="D605" s="33"/>
      <c r="G605"/>
    </row>
    <row r="606" spans="3:7" x14ac:dyDescent="0.2">
      <c r="C606" s="32"/>
      <c r="D606" s="33"/>
      <c r="G606"/>
    </row>
    <row r="607" spans="3:7" x14ac:dyDescent="0.2">
      <c r="C607" s="32"/>
      <c r="D607" s="33"/>
      <c r="G607"/>
    </row>
    <row r="608" spans="3:7" x14ac:dyDescent="0.2">
      <c r="C608" s="32"/>
      <c r="D608" s="33"/>
      <c r="G608"/>
    </row>
    <row r="609" spans="3:7" x14ac:dyDescent="0.2">
      <c r="C609" s="32"/>
      <c r="D609" s="33"/>
      <c r="G609"/>
    </row>
    <row r="610" spans="3:7" x14ac:dyDescent="0.2">
      <c r="C610" s="32"/>
      <c r="D610" s="33"/>
      <c r="G610"/>
    </row>
    <row r="611" spans="3:7" x14ac:dyDescent="0.2">
      <c r="C611" s="32"/>
      <c r="D611" s="33"/>
      <c r="G611"/>
    </row>
    <row r="612" spans="3:7" x14ac:dyDescent="0.2">
      <c r="C612" s="32"/>
      <c r="D612" s="33"/>
      <c r="G612"/>
    </row>
    <row r="613" spans="3:7" x14ac:dyDescent="0.2">
      <c r="C613" s="32"/>
      <c r="D613" s="33"/>
      <c r="G613"/>
    </row>
    <row r="614" spans="3:7" x14ac:dyDescent="0.2">
      <c r="C614" s="32"/>
      <c r="D614" s="33"/>
      <c r="G614"/>
    </row>
    <row r="615" spans="3:7" x14ac:dyDescent="0.2">
      <c r="C615" s="32"/>
      <c r="D615" s="33"/>
      <c r="G615"/>
    </row>
    <row r="616" spans="3:7" x14ac:dyDescent="0.2">
      <c r="C616" s="32"/>
      <c r="D616" s="33"/>
      <c r="G616"/>
    </row>
    <row r="617" spans="3:7" x14ac:dyDescent="0.2">
      <c r="C617" s="32"/>
      <c r="D617" s="33"/>
      <c r="G617"/>
    </row>
    <row r="618" spans="3:7" x14ac:dyDescent="0.2">
      <c r="C618" s="32"/>
      <c r="D618" s="33"/>
      <c r="G618"/>
    </row>
    <row r="619" spans="3:7" x14ac:dyDescent="0.2">
      <c r="C619" s="32"/>
      <c r="D619" s="33"/>
      <c r="G619"/>
    </row>
    <row r="620" spans="3:7" x14ac:dyDescent="0.2">
      <c r="C620" s="32"/>
      <c r="D620" s="33"/>
      <c r="G620"/>
    </row>
    <row r="621" spans="3:7" x14ac:dyDescent="0.2">
      <c r="C621" s="32"/>
      <c r="D621" s="33"/>
      <c r="G621"/>
    </row>
    <row r="622" spans="3:7" x14ac:dyDescent="0.2">
      <c r="C622" s="32"/>
      <c r="D622" s="33"/>
      <c r="G622"/>
    </row>
    <row r="623" spans="3:7" x14ac:dyDescent="0.2">
      <c r="C623" s="32"/>
      <c r="D623" s="33"/>
      <c r="G623"/>
    </row>
    <row r="624" spans="3:7" x14ac:dyDescent="0.2">
      <c r="C624" s="32"/>
      <c r="D624" s="33"/>
      <c r="G624"/>
    </row>
    <row r="625" spans="3:7" x14ac:dyDescent="0.2">
      <c r="C625" s="32"/>
      <c r="D625" s="33"/>
      <c r="G625"/>
    </row>
    <row r="626" spans="3:7" x14ac:dyDescent="0.2">
      <c r="C626" s="32"/>
      <c r="D626" s="33"/>
      <c r="G626"/>
    </row>
    <row r="627" spans="3:7" x14ac:dyDescent="0.2">
      <c r="C627" s="32"/>
      <c r="D627" s="33"/>
      <c r="G627"/>
    </row>
    <row r="628" spans="3:7" x14ac:dyDescent="0.2">
      <c r="C628" s="32"/>
      <c r="D628" s="33"/>
      <c r="G628"/>
    </row>
    <row r="629" spans="3:7" x14ac:dyDescent="0.2">
      <c r="C629" s="32"/>
      <c r="D629" s="33"/>
      <c r="G629"/>
    </row>
    <row r="630" spans="3:7" x14ac:dyDescent="0.2">
      <c r="C630" s="32"/>
      <c r="D630" s="33"/>
      <c r="G630"/>
    </row>
    <row r="631" spans="3:7" x14ac:dyDescent="0.2">
      <c r="C631" s="32"/>
      <c r="D631" s="33"/>
      <c r="G631"/>
    </row>
    <row r="632" spans="3:7" x14ac:dyDescent="0.2">
      <c r="C632" s="32"/>
      <c r="D632" s="33"/>
      <c r="G632"/>
    </row>
    <row r="633" spans="3:7" x14ac:dyDescent="0.2">
      <c r="C633" s="32"/>
      <c r="D633" s="33"/>
      <c r="G633"/>
    </row>
    <row r="634" spans="3:7" x14ac:dyDescent="0.2">
      <c r="C634" s="32"/>
      <c r="D634" s="33"/>
      <c r="G634"/>
    </row>
    <row r="635" spans="3:7" x14ac:dyDescent="0.2">
      <c r="C635" s="32"/>
      <c r="D635" s="33"/>
      <c r="G635"/>
    </row>
    <row r="636" spans="3:7" x14ac:dyDescent="0.2">
      <c r="C636" s="32"/>
      <c r="D636" s="33"/>
      <c r="G636"/>
    </row>
    <row r="637" spans="3:7" x14ac:dyDescent="0.2">
      <c r="C637" s="32"/>
      <c r="D637" s="33"/>
      <c r="G637"/>
    </row>
    <row r="638" spans="3:7" x14ac:dyDescent="0.2">
      <c r="C638" s="32"/>
      <c r="D638" s="33"/>
      <c r="G638"/>
    </row>
    <row r="639" spans="3:7" x14ac:dyDescent="0.2">
      <c r="C639" s="32"/>
      <c r="D639" s="33"/>
      <c r="G639"/>
    </row>
    <row r="640" spans="3:7" x14ac:dyDescent="0.2">
      <c r="C640" s="32"/>
      <c r="D640" s="33"/>
      <c r="G640"/>
    </row>
    <row r="641" spans="3:7" x14ac:dyDescent="0.2">
      <c r="C641" s="32"/>
      <c r="D641" s="33"/>
      <c r="G641"/>
    </row>
    <row r="642" spans="3:7" x14ac:dyDescent="0.2">
      <c r="C642" s="32"/>
      <c r="D642" s="33"/>
      <c r="G642"/>
    </row>
    <row r="643" spans="3:7" x14ac:dyDescent="0.2">
      <c r="C643" s="32"/>
      <c r="D643" s="33"/>
      <c r="G643"/>
    </row>
    <row r="644" spans="3:7" x14ac:dyDescent="0.2">
      <c r="C644" s="32"/>
      <c r="D644" s="33"/>
      <c r="G644"/>
    </row>
    <row r="645" spans="3:7" x14ac:dyDescent="0.2">
      <c r="C645" s="32"/>
      <c r="D645" s="33"/>
      <c r="G645"/>
    </row>
    <row r="646" spans="3:7" x14ac:dyDescent="0.2">
      <c r="C646" s="32"/>
      <c r="D646" s="33"/>
      <c r="G646"/>
    </row>
    <row r="647" spans="3:7" x14ac:dyDescent="0.2">
      <c r="C647" s="32"/>
      <c r="D647" s="33"/>
      <c r="G647"/>
    </row>
    <row r="648" spans="3:7" x14ac:dyDescent="0.2">
      <c r="C648" s="32"/>
      <c r="D648" s="33"/>
      <c r="G648"/>
    </row>
    <row r="649" spans="3:7" x14ac:dyDescent="0.2">
      <c r="C649" s="32"/>
      <c r="D649" s="33"/>
      <c r="G649"/>
    </row>
    <row r="650" spans="3:7" x14ac:dyDescent="0.2">
      <c r="C650" s="32"/>
      <c r="D650" s="33"/>
      <c r="G650"/>
    </row>
    <row r="651" spans="3:7" x14ac:dyDescent="0.2">
      <c r="C651" s="32"/>
      <c r="D651" s="33"/>
      <c r="G651"/>
    </row>
    <row r="652" spans="3:7" x14ac:dyDescent="0.2">
      <c r="C652" s="32"/>
      <c r="D652" s="33"/>
      <c r="G652"/>
    </row>
    <row r="653" spans="3:7" x14ac:dyDescent="0.2">
      <c r="C653" s="32"/>
      <c r="D653" s="33"/>
      <c r="G653"/>
    </row>
    <row r="654" spans="3:7" x14ac:dyDescent="0.2">
      <c r="C654" s="32"/>
      <c r="D654" s="33"/>
      <c r="G654"/>
    </row>
    <row r="655" spans="3:7" x14ac:dyDescent="0.2">
      <c r="C655" s="32"/>
      <c r="D655" s="33"/>
      <c r="G655"/>
    </row>
    <row r="656" spans="3:7" x14ac:dyDescent="0.2">
      <c r="C656" s="32"/>
      <c r="D656" s="33"/>
      <c r="G656"/>
    </row>
    <row r="657" spans="3:7" x14ac:dyDescent="0.2">
      <c r="C657" s="32"/>
      <c r="D657" s="33"/>
      <c r="G657"/>
    </row>
    <row r="658" spans="3:7" x14ac:dyDescent="0.2">
      <c r="C658" s="32"/>
      <c r="D658" s="33"/>
      <c r="G658"/>
    </row>
    <row r="659" spans="3:7" x14ac:dyDescent="0.2">
      <c r="C659" s="32"/>
      <c r="D659" s="33"/>
      <c r="G659"/>
    </row>
    <row r="660" spans="3:7" x14ac:dyDescent="0.2">
      <c r="C660" s="32"/>
      <c r="D660" s="33"/>
      <c r="G660"/>
    </row>
    <row r="661" spans="3:7" x14ac:dyDescent="0.2">
      <c r="C661" s="32"/>
      <c r="D661" s="33"/>
      <c r="G661"/>
    </row>
    <row r="662" spans="3:7" x14ac:dyDescent="0.2">
      <c r="C662" s="32"/>
      <c r="D662" s="33"/>
      <c r="G662"/>
    </row>
    <row r="663" spans="3:7" x14ac:dyDescent="0.2">
      <c r="C663" s="32"/>
      <c r="D663" s="33"/>
      <c r="G663"/>
    </row>
    <row r="664" spans="3:7" x14ac:dyDescent="0.2">
      <c r="C664" s="32"/>
      <c r="D664" s="33"/>
      <c r="G664"/>
    </row>
    <row r="665" spans="3:7" x14ac:dyDescent="0.2">
      <c r="C665" s="32"/>
      <c r="D665" s="33"/>
      <c r="G665"/>
    </row>
    <row r="666" spans="3:7" x14ac:dyDescent="0.2">
      <c r="C666" s="32"/>
      <c r="D666" s="33"/>
      <c r="G666"/>
    </row>
    <row r="667" spans="3:7" x14ac:dyDescent="0.2">
      <c r="C667" s="32"/>
      <c r="D667" s="33"/>
      <c r="G667"/>
    </row>
    <row r="668" spans="3:7" x14ac:dyDescent="0.2">
      <c r="C668" s="32"/>
      <c r="D668" s="33"/>
      <c r="G668"/>
    </row>
    <row r="669" spans="3:7" x14ac:dyDescent="0.2">
      <c r="C669" s="32"/>
      <c r="D669" s="33"/>
      <c r="G669"/>
    </row>
    <row r="670" spans="3:7" x14ac:dyDescent="0.2">
      <c r="C670" s="32"/>
      <c r="D670" s="33"/>
      <c r="G670"/>
    </row>
    <row r="671" spans="3:7" x14ac:dyDescent="0.2">
      <c r="C671" s="32"/>
      <c r="D671" s="33"/>
      <c r="G671"/>
    </row>
    <row r="672" spans="3:7" x14ac:dyDescent="0.2">
      <c r="C672" s="32"/>
      <c r="D672" s="33"/>
      <c r="G672"/>
    </row>
    <row r="673" spans="3:7" x14ac:dyDescent="0.2">
      <c r="C673" s="32"/>
      <c r="D673" s="33"/>
      <c r="G673"/>
    </row>
    <row r="674" spans="3:7" x14ac:dyDescent="0.2">
      <c r="C674" s="32"/>
      <c r="D674" s="33"/>
      <c r="G674"/>
    </row>
    <row r="675" spans="3:7" x14ac:dyDescent="0.2">
      <c r="C675" s="32"/>
      <c r="D675" s="33"/>
      <c r="G675"/>
    </row>
    <row r="676" spans="3:7" x14ac:dyDescent="0.2">
      <c r="C676" s="32"/>
      <c r="D676" s="33"/>
      <c r="G676"/>
    </row>
    <row r="677" spans="3:7" x14ac:dyDescent="0.2">
      <c r="C677" s="32"/>
      <c r="D677" s="33"/>
      <c r="G677"/>
    </row>
    <row r="678" spans="3:7" x14ac:dyDescent="0.2">
      <c r="C678" s="32"/>
      <c r="D678" s="33"/>
      <c r="G678"/>
    </row>
    <row r="679" spans="3:7" x14ac:dyDescent="0.2">
      <c r="C679" s="32"/>
      <c r="D679" s="33"/>
      <c r="G679"/>
    </row>
    <row r="680" spans="3:7" x14ac:dyDescent="0.2">
      <c r="C680" s="32"/>
      <c r="D680" s="33"/>
      <c r="G680"/>
    </row>
    <row r="681" spans="3:7" x14ac:dyDescent="0.2">
      <c r="C681" s="32"/>
      <c r="D681" s="33"/>
      <c r="G681"/>
    </row>
    <row r="682" spans="3:7" x14ac:dyDescent="0.2">
      <c r="C682" s="32"/>
      <c r="D682" s="33"/>
      <c r="G682"/>
    </row>
    <row r="683" spans="3:7" x14ac:dyDescent="0.2">
      <c r="C683" s="32"/>
      <c r="D683" s="33"/>
      <c r="G683"/>
    </row>
    <row r="684" spans="3:7" x14ac:dyDescent="0.2">
      <c r="C684" s="32"/>
      <c r="D684" s="33"/>
      <c r="G684"/>
    </row>
    <row r="685" spans="3:7" x14ac:dyDescent="0.2">
      <c r="C685" s="32"/>
      <c r="D685" s="33"/>
      <c r="G685"/>
    </row>
    <row r="686" spans="3:7" x14ac:dyDescent="0.2">
      <c r="C686" s="32"/>
      <c r="D686" s="33"/>
      <c r="G686"/>
    </row>
    <row r="687" spans="3:7" x14ac:dyDescent="0.2">
      <c r="C687" s="32"/>
      <c r="D687" s="33"/>
      <c r="G687"/>
    </row>
    <row r="688" spans="3:7" x14ac:dyDescent="0.2">
      <c r="C688" s="32"/>
      <c r="D688" s="33"/>
      <c r="G688"/>
    </row>
    <row r="689" spans="3:7" x14ac:dyDescent="0.2">
      <c r="C689" s="32"/>
      <c r="D689" s="33"/>
      <c r="G689"/>
    </row>
    <row r="690" spans="3:7" x14ac:dyDescent="0.2">
      <c r="C690" s="32"/>
      <c r="D690" s="33"/>
      <c r="G690"/>
    </row>
    <row r="691" spans="3:7" x14ac:dyDescent="0.2">
      <c r="C691" s="32"/>
      <c r="D691" s="33"/>
      <c r="G691"/>
    </row>
    <row r="692" spans="3:7" x14ac:dyDescent="0.2">
      <c r="C692" s="32"/>
      <c r="D692" s="33"/>
      <c r="G692"/>
    </row>
    <row r="693" spans="3:7" x14ac:dyDescent="0.2">
      <c r="C693" s="32"/>
      <c r="D693" s="33"/>
      <c r="G693"/>
    </row>
    <row r="694" spans="3:7" x14ac:dyDescent="0.2">
      <c r="C694" s="32"/>
      <c r="D694" s="33"/>
      <c r="G694"/>
    </row>
    <row r="695" spans="3:7" x14ac:dyDescent="0.2">
      <c r="C695" s="32"/>
      <c r="D695" s="33"/>
      <c r="G695"/>
    </row>
    <row r="696" spans="3:7" x14ac:dyDescent="0.2">
      <c r="C696" s="32"/>
      <c r="D696" s="33"/>
      <c r="G696"/>
    </row>
    <row r="697" spans="3:7" x14ac:dyDescent="0.2">
      <c r="C697" s="32"/>
      <c r="D697" s="33"/>
      <c r="G697"/>
    </row>
    <row r="698" spans="3:7" x14ac:dyDescent="0.2">
      <c r="C698" s="32"/>
      <c r="D698" s="33"/>
      <c r="G698"/>
    </row>
    <row r="699" spans="3:7" x14ac:dyDescent="0.2">
      <c r="C699" s="32"/>
      <c r="D699" s="33"/>
      <c r="G699"/>
    </row>
    <row r="700" spans="3:7" x14ac:dyDescent="0.2">
      <c r="C700" s="32"/>
      <c r="D700" s="33"/>
      <c r="G700"/>
    </row>
    <row r="701" spans="3:7" x14ac:dyDescent="0.2">
      <c r="C701" s="32"/>
      <c r="D701" s="33"/>
      <c r="G701"/>
    </row>
    <row r="702" spans="3:7" x14ac:dyDescent="0.2">
      <c r="C702" s="32"/>
      <c r="D702" s="33"/>
      <c r="G702"/>
    </row>
    <row r="703" spans="3:7" x14ac:dyDescent="0.2">
      <c r="C703" s="32"/>
      <c r="D703" s="33"/>
      <c r="G703"/>
    </row>
    <row r="704" spans="3:7" x14ac:dyDescent="0.2">
      <c r="C704" s="32"/>
      <c r="D704" s="33"/>
      <c r="G704"/>
    </row>
    <row r="705" spans="3:7" x14ac:dyDescent="0.2">
      <c r="C705" s="32"/>
      <c r="D705" s="33"/>
      <c r="G705"/>
    </row>
    <row r="706" spans="3:7" x14ac:dyDescent="0.2">
      <c r="C706" s="32"/>
      <c r="D706" s="33"/>
      <c r="G706"/>
    </row>
    <row r="707" spans="3:7" x14ac:dyDescent="0.2">
      <c r="C707" s="32"/>
      <c r="D707" s="33"/>
      <c r="G707"/>
    </row>
    <row r="708" spans="3:7" x14ac:dyDescent="0.2">
      <c r="C708" s="32"/>
      <c r="D708" s="33"/>
      <c r="G708"/>
    </row>
    <row r="709" spans="3:7" x14ac:dyDescent="0.2">
      <c r="C709" s="32"/>
      <c r="D709" s="33"/>
      <c r="G709"/>
    </row>
    <row r="710" spans="3:7" x14ac:dyDescent="0.2">
      <c r="C710" s="32"/>
      <c r="D710" s="33"/>
      <c r="G710"/>
    </row>
    <row r="711" spans="3:7" x14ac:dyDescent="0.2">
      <c r="C711" s="32"/>
      <c r="D711" s="33"/>
      <c r="G711"/>
    </row>
    <row r="712" spans="3:7" x14ac:dyDescent="0.2">
      <c r="C712" s="32"/>
      <c r="D712" s="33"/>
      <c r="G712"/>
    </row>
    <row r="713" spans="3:7" x14ac:dyDescent="0.2">
      <c r="C713" s="32"/>
      <c r="D713" s="33"/>
      <c r="G713"/>
    </row>
    <row r="714" spans="3:7" x14ac:dyDescent="0.2">
      <c r="C714" s="32"/>
      <c r="D714" s="33"/>
      <c r="G714"/>
    </row>
    <row r="715" spans="3:7" x14ac:dyDescent="0.2">
      <c r="C715" s="32"/>
      <c r="D715" s="33"/>
      <c r="G715"/>
    </row>
    <row r="716" spans="3:7" x14ac:dyDescent="0.2">
      <c r="C716" s="32"/>
      <c r="D716" s="33"/>
      <c r="G716"/>
    </row>
    <row r="717" spans="3:7" x14ac:dyDescent="0.2">
      <c r="C717" s="32"/>
      <c r="D717" s="33"/>
      <c r="G717"/>
    </row>
    <row r="718" spans="3:7" x14ac:dyDescent="0.2">
      <c r="C718" s="32"/>
      <c r="D718" s="33"/>
      <c r="G718"/>
    </row>
    <row r="719" spans="3:7" x14ac:dyDescent="0.2">
      <c r="C719" s="32"/>
      <c r="D719" s="33"/>
      <c r="G719"/>
    </row>
    <row r="720" spans="3:7" x14ac:dyDescent="0.2">
      <c r="C720" s="32"/>
      <c r="D720" s="33"/>
      <c r="G720"/>
    </row>
    <row r="721" spans="3:7" x14ac:dyDescent="0.2">
      <c r="C721" s="32"/>
      <c r="D721" s="33"/>
      <c r="G721"/>
    </row>
    <row r="722" spans="3:7" x14ac:dyDescent="0.2">
      <c r="C722" s="32"/>
      <c r="D722" s="33"/>
      <c r="G722"/>
    </row>
    <row r="723" spans="3:7" x14ac:dyDescent="0.2">
      <c r="C723" s="32"/>
      <c r="D723" s="33"/>
      <c r="G723"/>
    </row>
    <row r="724" spans="3:7" x14ac:dyDescent="0.2">
      <c r="C724" s="32"/>
      <c r="D724" s="33"/>
      <c r="G724"/>
    </row>
    <row r="725" spans="3:7" x14ac:dyDescent="0.2">
      <c r="C725" s="32"/>
      <c r="D725" s="33"/>
      <c r="G725"/>
    </row>
    <row r="726" spans="3:7" x14ac:dyDescent="0.2">
      <c r="C726" s="32"/>
      <c r="D726" s="33"/>
      <c r="G726"/>
    </row>
    <row r="727" spans="3:7" x14ac:dyDescent="0.2">
      <c r="C727" s="32"/>
      <c r="D727" s="33"/>
      <c r="G727"/>
    </row>
    <row r="728" spans="3:7" x14ac:dyDescent="0.2">
      <c r="C728" s="32"/>
      <c r="D728" s="33"/>
      <c r="G728"/>
    </row>
    <row r="729" spans="3:7" x14ac:dyDescent="0.2">
      <c r="C729" s="32"/>
      <c r="D729" s="33"/>
      <c r="G729"/>
    </row>
    <row r="730" spans="3:7" x14ac:dyDescent="0.2">
      <c r="C730" s="32"/>
      <c r="D730" s="33"/>
      <c r="G730"/>
    </row>
    <row r="731" spans="3:7" x14ac:dyDescent="0.2">
      <c r="C731" s="32"/>
      <c r="D731" s="33"/>
      <c r="G731"/>
    </row>
    <row r="732" spans="3:7" x14ac:dyDescent="0.2">
      <c r="C732" s="32"/>
      <c r="D732" s="33"/>
      <c r="G732"/>
    </row>
    <row r="733" spans="3:7" x14ac:dyDescent="0.2">
      <c r="C733" s="32"/>
      <c r="D733" s="33"/>
      <c r="G733"/>
    </row>
    <row r="734" spans="3:7" x14ac:dyDescent="0.2">
      <c r="C734" s="32"/>
      <c r="D734" s="33"/>
      <c r="G734"/>
    </row>
    <row r="735" spans="3:7" x14ac:dyDescent="0.2">
      <c r="C735" s="32"/>
      <c r="D735" s="33"/>
      <c r="G735"/>
    </row>
    <row r="736" spans="3:7" x14ac:dyDescent="0.2">
      <c r="C736" s="32"/>
      <c r="D736" s="33"/>
      <c r="G736"/>
    </row>
    <row r="737" spans="3:7" x14ac:dyDescent="0.2">
      <c r="C737" s="32"/>
      <c r="D737" s="33"/>
      <c r="G737"/>
    </row>
    <row r="738" spans="3:7" x14ac:dyDescent="0.2">
      <c r="C738" s="32"/>
      <c r="D738" s="33"/>
      <c r="G738"/>
    </row>
    <row r="739" spans="3:7" x14ac:dyDescent="0.2">
      <c r="C739" s="32"/>
      <c r="D739" s="33"/>
      <c r="G739"/>
    </row>
    <row r="740" spans="3:7" x14ac:dyDescent="0.2">
      <c r="C740" s="32"/>
      <c r="D740" s="33"/>
      <c r="G740"/>
    </row>
    <row r="741" spans="3:7" x14ac:dyDescent="0.2">
      <c r="C741" s="32"/>
      <c r="D741" s="33"/>
      <c r="G741"/>
    </row>
    <row r="742" spans="3:7" x14ac:dyDescent="0.2">
      <c r="C742" s="32"/>
      <c r="D742" s="33"/>
      <c r="G742"/>
    </row>
    <row r="743" spans="3:7" x14ac:dyDescent="0.2">
      <c r="C743" s="32"/>
      <c r="D743" s="33"/>
      <c r="G743"/>
    </row>
    <row r="744" spans="3:7" x14ac:dyDescent="0.2">
      <c r="C744" s="32"/>
      <c r="D744" s="33"/>
      <c r="G744"/>
    </row>
    <row r="745" spans="3:7" x14ac:dyDescent="0.2">
      <c r="C745" s="32"/>
      <c r="D745" s="33"/>
      <c r="G745"/>
    </row>
    <row r="746" spans="3:7" x14ac:dyDescent="0.2">
      <c r="C746" s="32"/>
      <c r="D746" s="33"/>
      <c r="G746"/>
    </row>
    <row r="747" spans="3:7" x14ac:dyDescent="0.2">
      <c r="C747" s="32"/>
      <c r="D747" s="33"/>
      <c r="G747"/>
    </row>
    <row r="748" spans="3:7" x14ac:dyDescent="0.2">
      <c r="C748" s="32"/>
      <c r="D748" s="33"/>
      <c r="G748"/>
    </row>
    <row r="749" spans="3:7" x14ac:dyDescent="0.2">
      <c r="C749" s="32"/>
      <c r="D749" s="33"/>
      <c r="G749"/>
    </row>
    <row r="750" spans="3:7" x14ac:dyDescent="0.2">
      <c r="C750" s="32"/>
      <c r="D750" s="33"/>
      <c r="G750"/>
    </row>
    <row r="751" spans="3:7" x14ac:dyDescent="0.2">
      <c r="C751" s="32"/>
      <c r="D751" s="33"/>
      <c r="G751"/>
    </row>
    <row r="752" spans="3:7" x14ac:dyDescent="0.2">
      <c r="C752" s="32"/>
      <c r="D752" s="33"/>
      <c r="G752"/>
    </row>
    <row r="753" spans="3:7" x14ac:dyDescent="0.2">
      <c r="C753" s="32"/>
      <c r="D753" s="33"/>
      <c r="G753"/>
    </row>
    <row r="754" spans="3:7" x14ac:dyDescent="0.2">
      <c r="C754" s="32"/>
      <c r="D754" s="33"/>
      <c r="G754"/>
    </row>
    <row r="755" spans="3:7" x14ac:dyDescent="0.2">
      <c r="C755" s="32"/>
      <c r="D755" s="33"/>
      <c r="G755"/>
    </row>
    <row r="756" spans="3:7" x14ac:dyDescent="0.2">
      <c r="C756" s="32"/>
      <c r="D756" s="33"/>
      <c r="G756"/>
    </row>
    <row r="757" spans="3:7" x14ac:dyDescent="0.2">
      <c r="C757" s="32"/>
      <c r="D757" s="33"/>
      <c r="G757"/>
    </row>
    <row r="758" spans="3:7" x14ac:dyDescent="0.2">
      <c r="C758" s="32"/>
      <c r="D758" s="33"/>
      <c r="G758"/>
    </row>
    <row r="759" spans="3:7" x14ac:dyDescent="0.2">
      <c r="C759" s="32"/>
      <c r="D759" s="33"/>
      <c r="G759"/>
    </row>
    <row r="760" spans="3:7" x14ac:dyDescent="0.2">
      <c r="C760" s="32"/>
      <c r="D760" s="33"/>
      <c r="G760"/>
    </row>
    <row r="761" spans="3:7" x14ac:dyDescent="0.2">
      <c r="C761" s="32"/>
      <c r="D761" s="33"/>
      <c r="G761"/>
    </row>
    <row r="762" spans="3:7" x14ac:dyDescent="0.2">
      <c r="C762" s="32"/>
      <c r="D762" s="33"/>
      <c r="G762"/>
    </row>
    <row r="763" spans="3:7" x14ac:dyDescent="0.2">
      <c r="C763" s="32"/>
      <c r="D763" s="33"/>
      <c r="G763"/>
    </row>
    <row r="764" spans="3:7" x14ac:dyDescent="0.2">
      <c r="C764" s="32"/>
      <c r="D764" s="33"/>
      <c r="G764"/>
    </row>
    <row r="765" spans="3:7" x14ac:dyDescent="0.2">
      <c r="C765" s="32"/>
      <c r="D765" s="33"/>
      <c r="G765"/>
    </row>
    <row r="766" spans="3:7" x14ac:dyDescent="0.2">
      <c r="C766" s="32"/>
      <c r="D766" s="33"/>
      <c r="G766"/>
    </row>
    <row r="767" spans="3:7" x14ac:dyDescent="0.2">
      <c r="C767" s="32"/>
      <c r="D767" s="33"/>
      <c r="G767"/>
    </row>
    <row r="768" spans="3:7" x14ac:dyDescent="0.2">
      <c r="C768" s="32"/>
      <c r="D768" s="33"/>
      <c r="G768"/>
    </row>
    <row r="769" spans="3:7" x14ac:dyDescent="0.2">
      <c r="C769" s="32"/>
      <c r="D769" s="33"/>
      <c r="G769"/>
    </row>
    <row r="770" spans="3:7" x14ac:dyDescent="0.2">
      <c r="C770" s="32"/>
      <c r="D770" s="33"/>
      <c r="G770"/>
    </row>
    <row r="771" spans="3:7" x14ac:dyDescent="0.2">
      <c r="C771" s="32"/>
      <c r="D771" s="33"/>
      <c r="G771"/>
    </row>
    <row r="772" spans="3:7" x14ac:dyDescent="0.2">
      <c r="C772" s="32"/>
      <c r="D772" s="33"/>
      <c r="G772"/>
    </row>
    <row r="773" spans="3:7" x14ac:dyDescent="0.2">
      <c r="C773" s="32"/>
      <c r="D773" s="33"/>
      <c r="G773"/>
    </row>
    <row r="774" spans="3:7" x14ac:dyDescent="0.2">
      <c r="C774" s="32"/>
      <c r="D774" s="33"/>
      <c r="G774"/>
    </row>
    <row r="775" spans="3:7" x14ac:dyDescent="0.2">
      <c r="C775" s="32"/>
      <c r="D775" s="33"/>
      <c r="G775"/>
    </row>
    <row r="776" spans="3:7" x14ac:dyDescent="0.2">
      <c r="C776" s="32"/>
      <c r="D776" s="33"/>
      <c r="G776"/>
    </row>
    <row r="777" spans="3:7" x14ac:dyDescent="0.2">
      <c r="C777" s="32"/>
      <c r="D777" s="33"/>
      <c r="G777"/>
    </row>
    <row r="778" spans="3:7" x14ac:dyDescent="0.2">
      <c r="C778" s="32"/>
      <c r="D778" s="33"/>
      <c r="G778"/>
    </row>
    <row r="779" spans="3:7" x14ac:dyDescent="0.2">
      <c r="C779" s="32"/>
      <c r="D779" s="33"/>
      <c r="G779"/>
    </row>
    <row r="780" spans="3:7" x14ac:dyDescent="0.2">
      <c r="C780" s="32"/>
      <c r="D780" s="33"/>
      <c r="G780"/>
    </row>
    <row r="781" spans="3:7" x14ac:dyDescent="0.2">
      <c r="C781" s="32"/>
      <c r="D781" s="33"/>
      <c r="G781"/>
    </row>
    <row r="782" spans="3:7" x14ac:dyDescent="0.2">
      <c r="C782" s="32"/>
      <c r="D782" s="33"/>
      <c r="G782"/>
    </row>
    <row r="783" spans="3:7" x14ac:dyDescent="0.2">
      <c r="C783" s="32"/>
      <c r="D783" s="33"/>
      <c r="G783"/>
    </row>
    <row r="784" spans="3:7" x14ac:dyDescent="0.2">
      <c r="C784" s="32"/>
      <c r="D784" s="33"/>
      <c r="G784"/>
    </row>
    <row r="785" spans="3:7" x14ac:dyDescent="0.2">
      <c r="C785" s="32"/>
      <c r="D785" s="33"/>
      <c r="G785"/>
    </row>
    <row r="786" spans="3:7" x14ac:dyDescent="0.2">
      <c r="C786" s="32"/>
      <c r="D786" s="33"/>
      <c r="G786"/>
    </row>
    <row r="787" spans="3:7" x14ac:dyDescent="0.2">
      <c r="C787" s="32"/>
      <c r="D787" s="33"/>
      <c r="G787"/>
    </row>
    <row r="788" spans="3:7" x14ac:dyDescent="0.2">
      <c r="C788" s="32"/>
      <c r="D788" s="33"/>
      <c r="G788"/>
    </row>
    <row r="789" spans="3:7" x14ac:dyDescent="0.2">
      <c r="C789" s="32"/>
      <c r="D789" s="33"/>
      <c r="G789"/>
    </row>
    <row r="790" spans="3:7" x14ac:dyDescent="0.2">
      <c r="C790" s="32"/>
      <c r="D790" s="33"/>
      <c r="G790"/>
    </row>
    <row r="791" spans="3:7" x14ac:dyDescent="0.2">
      <c r="C791" s="32"/>
      <c r="D791" s="33"/>
      <c r="G791"/>
    </row>
    <row r="792" spans="3:7" x14ac:dyDescent="0.2">
      <c r="C792" s="32"/>
      <c r="D792" s="33"/>
      <c r="G792"/>
    </row>
    <row r="793" spans="3:7" x14ac:dyDescent="0.2">
      <c r="C793" s="32"/>
      <c r="D793" s="33"/>
      <c r="G793"/>
    </row>
    <row r="794" spans="3:7" x14ac:dyDescent="0.2">
      <c r="C794" s="32"/>
      <c r="D794" s="33"/>
      <c r="G794"/>
    </row>
    <row r="795" spans="3:7" x14ac:dyDescent="0.2">
      <c r="C795" s="32"/>
      <c r="D795" s="33"/>
      <c r="G795"/>
    </row>
    <row r="796" spans="3:7" x14ac:dyDescent="0.2">
      <c r="C796" s="32"/>
      <c r="D796" s="33"/>
      <c r="G796"/>
    </row>
    <row r="797" spans="3:7" x14ac:dyDescent="0.2">
      <c r="C797" s="32"/>
      <c r="D797" s="33"/>
      <c r="G797"/>
    </row>
    <row r="798" spans="3:7" x14ac:dyDescent="0.2">
      <c r="C798" s="32"/>
      <c r="D798" s="33"/>
      <c r="G798"/>
    </row>
    <row r="799" spans="3:7" x14ac:dyDescent="0.2">
      <c r="C799" s="32"/>
      <c r="D799" s="33"/>
      <c r="G799"/>
    </row>
    <row r="800" spans="3:7" x14ac:dyDescent="0.2">
      <c r="C800" s="32"/>
      <c r="D800" s="33"/>
      <c r="G800"/>
    </row>
    <row r="801" spans="3:7" x14ac:dyDescent="0.2">
      <c r="C801" s="32"/>
      <c r="D801" s="33"/>
      <c r="G801"/>
    </row>
    <row r="802" spans="3:7" x14ac:dyDescent="0.2">
      <c r="C802" s="32"/>
      <c r="D802" s="33"/>
      <c r="G802"/>
    </row>
    <row r="803" spans="3:7" x14ac:dyDescent="0.2">
      <c r="C803" s="32"/>
      <c r="D803" s="33"/>
      <c r="G803"/>
    </row>
    <row r="804" spans="3:7" x14ac:dyDescent="0.2">
      <c r="C804" s="32"/>
      <c r="D804" s="33"/>
      <c r="G804"/>
    </row>
    <row r="805" spans="3:7" x14ac:dyDescent="0.2">
      <c r="C805" s="32"/>
      <c r="D805" s="33"/>
      <c r="G805"/>
    </row>
    <row r="806" spans="3:7" x14ac:dyDescent="0.2">
      <c r="C806" s="32"/>
      <c r="D806" s="33"/>
      <c r="G806"/>
    </row>
    <row r="807" spans="3:7" x14ac:dyDescent="0.2">
      <c r="C807" s="32"/>
      <c r="D807" s="33"/>
      <c r="G807"/>
    </row>
    <row r="808" spans="3:7" x14ac:dyDescent="0.2">
      <c r="C808" s="32"/>
      <c r="D808" s="33"/>
      <c r="G808"/>
    </row>
    <row r="809" spans="3:7" x14ac:dyDescent="0.2">
      <c r="C809" s="32"/>
      <c r="D809" s="33"/>
      <c r="G809"/>
    </row>
    <row r="810" spans="3:7" x14ac:dyDescent="0.2">
      <c r="C810" s="32"/>
      <c r="D810" s="33"/>
      <c r="G810"/>
    </row>
    <row r="811" spans="3:7" x14ac:dyDescent="0.2">
      <c r="C811" s="32"/>
      <c r="D811" s="33"/>
      <c r="G811"/>
    </row>
    <row r="812" spans="3:7" x14ac:dyDescent="0.2">
      <c r="C812" s="32"/>
      <c r="D812" s="33"/>
      <c r="G812"/>
    </row>
    <row r="813" spans="3:7" x14ac:dyDescent="0.2">
      <c r="C813" s="32"/>
      <c r="D813" s="33"/>
      <c r="G813"/>
    </row>
    <row r="814" spans="3:7" x14ac:dyDescent="0.2">
      <c r="C814" s="32"/>
      <c r="D814" s="33"/>
      <c r="G814"/>
    </row>
    <row r="815" spans="3:7" x14ac:dyDescent="0.2">
      <c r="C815" s="32"/>
      <c r="D815" s="33"/>
      <c r="G815"/>
    </row>
    <row r="816" spans="3:7" x14ac:dyDescent="0.2">
      <c r="C816" s="32"/>
      <c r="D816" s="33"/>
      <c r="G816"/>
    </row>
    <row r="817" spans="3:7" x14ac:dyDescent="0.2">
      <c r="C817" s="32"/>
      <c r="D817" s="33"/>
      <c r="G817"/>
    </row>
    <row r="818" spans="3:7" x14ac:dyDescent="0.2">
      <c r="C818" s="32"/>
      <c r="D818" s="33"/>
      <c r="G818"/>
    </row>
    <row r="819" spans="3:7" x14ac:dyDescent="0.2">
      <c r="C819" s="32"/>
      <c r="D819" s="33"/>
      <c r="G819"/>
    </row>
    <row r="820" spans="3:7" x14ac:dyDescent="0.2">
      <c r="C820" s="32"/>
      <c r="D820" s="33"/>
      <c r="G820"/>
    </row>
    <row r="821" spans="3:7" x14ac:dyDescent="0.2">
      <c r="C821" s="32"/>
      <c r="D821" s="33"/>
      <c r="G821"/>
    </row>
    <row r="822" spans="3:7" x14ac:dyDescent="0.2">
      <c r="C822" s="32"/>
      <c r="D822" s="33"/>
      <c r="G822"/>
    </row>
    <row r="823" spans="3:7" x14ac:dyDescent="0.2">
      <c r="C823" s="32"/>
      <c r="D823" s="33"/>
      <c r="G823"/>
    </row>
    <row r="824" spans="3:7" x14ac:dyDescent="0.2">
      <c r="C824" s="32"/>
      <c r="D824" s="33"/>
      <c r="G824"/>
    </row>
    <row r="825" spans="3:7" x14ac:dyDescent="0.2">
      <c r="C825" s="32"/>
      <c r="D825" s="33"/>
      <c r="G825"/>
    </row>
    <row r="826" spans="3:7" x14ac:dyDescent="0.2">
      <c r="C826" s="32"/>
      <c r="D826" s="33"/>
      <c r="G826"/>
    </row>
    <row r="827" spans="3:7" x14ac:dyDescent="0.2">
      <c r="C827" s="32"/>
      <c r="D827" s="33"/>
      <c r="G827"/>
    </row>
    <row r="828" spans="3:7" x14ac:dyDescent="0.2">
      <c r="C828" s="32"/>
      <c r="D828" s="33"/>
      <c r="G828"/>
    </row>
    <row r="829" spans="3:7" x14ac:dyDescent="0.2">
      <c r="C829" s="32"/>
      <c r="D829" s="33"/>
      <c r="G829"/>
    </row>
    <row r="830" spans="3:7" x14ac:dyDescent="0.2">
      <c r="C830" s="32"/>
      <c r="D830" s="33"/>
      <c r="G830"/>
    </row>
    <row r="831" spans="3:7" x14ac:dyDescent="0.2">
      <c r="C831" s="32"/>
      <c r="D831" s="33"/>
      <c r="G831"/>
    </row>
    <row r="832" spans="3:7" x14ac:dyDescent="0.2">
      <c r="C832" s="32"/>
      <c r="D832" s="33"/>
      <c r="G832"/>
    </row>
    <row r="833" spans="3:7" x14ac:dyDescent="0.2">
      <c r="C833" s="32"/>
      <c r="D833" s="33"/>
      <c r="G833"/>
    </row>
    <row r="834" spans="3:7" x14ac:dyDescent="0.2">
      <c r="C834" s="32"/>
      <c r="D834" s="33"/>
      <c r="G834"/>
    </row>
    <row r="835" spans="3:7" x14ac:dyDescent="0.2">
      <c r="C835" s="32"/>
      <c r="D835" s="33"/>
      <c r="G835"/>
    </row>
    <row r="836" spans="3:7" x14ac:dyDescent="0.2">
      <c r="C836" s="32"/>
      <c r="D836" s="33"/>
      <c r="G836"/>
    </row>
    <row r="837" spans="3:7" x14ac:dyDescent="0.2">
      <c r="C837" s="32"/>
      <c r="D837" s="33"/>
      <c r="G837"/>
    </row>
    <row r="838" spans="3:7" x14ac:dyDescent="0.2">
      <c r="C838" s="32"/>
      <c r="D838" s="33"/>
      <c r="G838"/>
    </row>
    <row r="839" spans="3:7" x14ac:dyDescent="0.2">
      <c r="C839" s="32"/>
      <c r="D839" s="33"/>
      <c r="G839"/>
    </row>
    <row r="840" spans="3:7" x14ac:dyDescent="0.2">
      <c r="C840" s="32"/>
      <c r="D840" s="33"/>
      <c r="G840"/>
    </row>
    <row r="841" spans="3:7" x14ac:dyDescent="0.2">
      <c r="C841" s="32"/>
      <c r="D841" s="33"/>
      <c r="G841"/>
    </row>
    <row r="842" spans="3:7" x14ac:dyDescent="0.2">
      <c r="C842" s="32"/>
      <c r="D842" s="33"/>
      <c r="G842"/>
    </row>
    <row r="843" spans="3:7" x14ac:dyDescent="0.2">
      <c r="C843" s="32"/>
      <c r="D843" s="33"/>
      <c r="G843"/>
    </row>
    <row r="844" spans="3:7" x14ac:dyDescent="0.2">
      <c r="C844" s="32"/>
      <c r="D844" s="33"/>
      <c r="G844"/>
    </row>
    <row r="845" spans="3:7" x14ac:dyDescent="0.2">
      <c r="C845" s="32"/>
      <c r="D845" s="33"/>
      <c r="G845"/>
    </row>
    <row r="846" spans="3:7" x14ac:dyDescent="0.2">
      <c r="C846" s="32"/>
      <c r="D846" s="33"/>
      <c r="G846"/>
    </row>
    <row r="847" spans="3:7" x14ac:dyDescent="0.2">
      <c r="C847" s="32"/>
      <c r="D847" s="33"/>
      <c r="G847"/>
    </row>
    <row r="848" spans="3:7" x14ac:dyDescent="0.2">
      <c r="C848" s="32"/>
      <c r="D848" s="33"/>
      <c r="G848"/>
    </row>
    <row r="849" spans="3:7" x14ac:dyDescent="0.2">
      <c r="C849" s="32"/>
      <c r="D849" s="33"/>
      <c r="G849"/>
    </row>
    <row r="850" spans="3:7" x14ac:dyDescent="0.2">
      <c r="C850" s="32"/>
      <c r="D850" s="33"/>
      <c r="G850"/>
    </row>
    <row r="851" spans="3:7" x14ac:dyDescent="0.2">
      <c r="C851" s="32"/>
      <c r="D851" s="33"/>
      <c r="G851"/>
    </row>
    <row r="852" spans="3:7" x14ac:dyDescent="0.2">
      <c r="C852" s="32"/>
      <c r="D852" s="33"/>
      <c r="G852"/>
    </row>
    <row r="853" spans="3:7" x14ac:dyDescent="0.2">
      <c r="C853" s="32"/>
      <c r="D853" s="33"/>
      <c r="G853"/>
    </row>
    <row r="854" spans="3:7" x14ac:dyDescent="0.2">
      <c r="C854" s="32"/>
      <c r="D854" s="33"/>
      <c r="G854"/>
    </row>
    <row r="855" spans="3:7" x14ac:dyDescent="0.2">
      <c r="C855" s="32"/>
      <c r="D855" s="33"/>
      <c r="G855"/>
    </row>
    <row r="856" spans="3:7" x14ac:dyDescent="0.2">
      <c r="C856" s="32"/>
      <c r="D856" s="33"/>
      <c r="G856"/>
    </row>
    <row r="857" spans="3:7" x14ac:dyDescent="0.2">
      <c r="C857" s="32"/>
      <c r="D857" s="33"/>
      <c r="G857"/>
    </row>
    <row r="858" spans="3:7" x14ac:dyDescent="0.2">
      <c r="C858" s="32"/>
      <c r="D858" s="33"/>
      <c r="G858"/>
    </row>
    <row r="859" spans="3:7" x14ac:dyDescent="0.2">
      <c r="C859" s="32"/>
      <c r="D859" s="33"/>
      <c r="G859"/>
    </row>
    <row r="860" spans="3:7" x14ac:dyDescent="0.2">
      <c r="C860" s="32"/>
      <c r="D860" s="33"/>
      <c r="G860"/>
    </row>
    <row r="861" spans="3:7" x14ac:dyDescent="0.2">
      <c r="C861" s="32"/>
      <c r="D861" s="33"/>
      <c r="G861"/>
    </row>
    <row r="862" spans="3:7" x14ac:dyDescent="0.2">
      <c r="C862" s="32"/>
      <c r="D862" s="33"/>
      <c r="G862"/>
    </row>
    <row r="863" spans="3:7" x14ac:dyDescent="0.2">
      <c r="C863" s="32"/>
      <c r="D863" s="33"/>
      <c r="G863"/>
    </row>
    <row r="864" spans="3:7" x14ac:dyDescent="0.2">
      <c r="C864" s="32"/>
      <c r="D864" s="33"/>
      <c r="G864"/>
    </row>
    <row r="865" spans="3:7" x14ac:dyDescent="0.2">
      <c r="C865" s="32"/>
      <c r="D865" s="33"/>
      <c r="G865"/>
    </row>
    <row r="866" spans="3:7" x14ac:dyDescent="0.2">
      <c r="C866" s="32"/>
      <c r="D866" s="33"/>
      <c r="G866"/>
    </row>
    <row r="867" spans="3:7" x14ac:dyDescent="0.2">
      <c r="C867" s="32"/>
      <c r="D867" s="33"/>
      <c r="G867"/>
    </row>
    <row r="868" spans="3:7" x14ac:dyDescent="0.2">
      <c r="C868" s="32"/>
      <c r="D868" s="33"/>
      <c r="G868"/>
    </row>
    <row r="869" spans="3:7" x14ac:dyDescent="0.2">
      <c r="C869" s="32"/>
      <c r="D869" s="33"/>
      <c r="G869"/>
    </row>
    <row r="870" spans="3:7" x14ac:dyDescent="0.2">
      <c r="C870" s="32"/>
      <c r="D870" s="33"/>
      <c r="G870"/>
    </row>
    <row r="871" spans="3:7" x14ac:dyDescent="0.2">
      <c r="C871" s="32"/>
      <c r="D871" s="33"/>
      <c r="G871"/>
    </row>
    <row r="872" spans="3:7" x14ac:dyDescent="0.2">
      <c r="C872" s="32"/>
      <c r="D872" s="33"/>
      <c r="G872"/>
    </row>
    <row r="873" spans="3:7" x14ac:dyDescent="0.2">
      <c r="C873" s="32"/>
      <c r="D873" s="33"/>
      <c r="G873"/>
    </row>
    <row r="874" spans="3:7" x14ac:dyDescent="0.2">
      <c r="C874" s="32"/>
      <c r="D874" s="33"/>
      <c r="G874"/>
    </row>
    <row r="875" spans="3:7" x14ac:dyDescent="0.2">
      <c r="C875" s="32"/>
      <c r="D875" s="33"/>
      <c r="G875"/>
    </row>
    <row r="876" spans="3:7" x14ac:dyDescent="0.2">
      <c r="C876" s="32"/>
      <c r="D876" s="33"/>
      <c r="G876"/>
    </row>
    <row r="877" spans="3:7" x14ac:dyDescent="0.2">
      <c r="C877" s="32"/>
      <c r="D877" s="33"/>
      <c r="G877"/>
    </row>
    <row r="878" spans="3:7" x14ac:dyDescent="0.2">
      <c r="C878" s="32"/>
      <c r="D878" s="33"/>
      <c r="G878"/>
    </row>
    <row r="879" spans="3:7" x14ac:dyDescent="0.2">
      <c r="C879" s="32"/>
      <c r="D879" s="33"/>
      <c r="G879"/>
    </row>
    <row r="880" spans="3:7" x14ac:dyDescent="0.2">
      <c r="C880" s="32"/>
      <c r="D880" s="33"/>
      <c r="G880"/>
    </row>
    <row r="881" spans="3:7" x14ac:dyDescent="0.2">
      <c r="C881" s="32"/>
      <c r="D881" s="33"/>
      <c r="G881"/>
    </row>
    <row r="882" spans="3:7" x14ac:dyDescent="0.2">
      <c r="C882" s="32"/>
      <c r="D882" s="33"/>
      <c r="G882"/>
    </row>
    <row r="883" spans="3:7" x14ac:dyDescent="0.2">
      <c r="C883" s="32"/>
      <c r="D883" s="33"/>
      <c r="G883"/>
    </row>
    <row r="884" spans="3:7" x14ac:dyDescent="0.2">
      <c r="C884" s="32"/>
      <c r="D884" s="33"/>
      <c r="G884"/>
    </row>
    <row r="885" spans="3:7" x14ac:dyDescent="0.2">
      <c r="C885" s="32"/>
      <c r="D885" s="33"/>
      <c r="G885"/>
    </row>
    <row r="886" spans="3:7" x14ac:dyDescent="0.2">
      <c r="C886" s="32"/>
      <c r="D886" s="33"/>
      <c r="G886"/>
    </row>
    <row r="887" spans="3:7" x14ac:dyDescent="0.2">
      <c r="C887" s="32"/>
      <c r="D887" s="33"/>
      <c r="G887"/>
    </row>
    <row r="888" spans="3:7" x14ac:dyDescent="0.2">
      <c r="C888" s="32"/>
      <c r="D888" s="33"/>
      <c r="G888"/>
    </row>
    <row r="889" spans="3:7" x14ac:dyDescent="0.2">
      <c r="C889" s="32"/>
      <c r="D889" s="33"/>
      <c r="G889"/>
    </row>
    <row r="890" spans="3:7" x14ac:dyDescent="0.2">
      <c r="C890" s="32"/>
      <c r="D890" s="33"/>
      <c r="G890"/>
    </row>
    <row r="891" spans="3:7" x14ac:dyDescent="0.2">
      <c r="C891" s="32"/>
      <c r="D891" s="33"/>
      <c r="G891"/>
    </row>
    <row r="892" spans="3:7" x14ac:dyDescent="0.2">
      <c r="C892" s="32"/>
      <c r="D892" s="33"/>
      <c r="G892"/>
    </row>
    <row r="893" spans="3:7" x14ac:dyDescent="0.2">
      <c r="C893" s="32"/>
      <c r="D893" s="33"/>
      <c r="G893"/>
    </row>
    <row r="894" spans="3:7" x14ac:dyDescent="0.2">
      <c r="C894" s="32"/>
      <c r="D894" s="33"/>
      <c r="G894"/>
    </row>
    <row r="895" spans="3:7" x14ac:dyDescent="0.2">
      <c r="C895" s="32"/>
      <c r="D895" s="33"/>
      <c r="G895"/>
    </row>
    <row r="896" spans="3:7" x14ac:dyDescent="0.2">
      <c r="C896" s="32"/>
      <c r="D896" s="33"/>
      <c r="G896"/>
    </row>
    <row r="897" spans="3:7" x14ac:dyDescent="0.2">
      <c r="C897" s="32"/>
      <c r="D897" s="33"/>
      <c r="G897"/>
    </row>
    <row r="898" spans="3:7" x14ac:dyDescent="0.2">
      <c r="C898" s="32"/>
      <c r="D898" s="33"/>
      <c r="G898"/>
    </row>
    <row r="899" spans="3:7" x14ac:dyDescent="0.2">
      <c r="C899" s="32"/>
      <c r="D899" s="33"/>
      <c r="G899"/>
    </row>
    <row r="900" spans="3:7" x14ac:dyDescent="0.2">
      <c r="C900" s="32"/>
      <c r="D900" s="33"/>
      <c r="G900"/>
    </row>
    <row r="901" spans="3:7" x14ac:dyDescent="0.2">
      <c r="C901" s="32"/>
      <c r="D901" s="33"/>
      <c r="G901"/>
    </row>
    <row r="902" spans="3:7" x14ac:dyDescent="0.2">
      <c r="C902" s="32"/>
      <c r="D902" s="33"/>
      <c r="G902"/>
    </row>
    <row r="903" spans="3:7" x14ac:dyDescent="0.2">
      <c r="C903" s="32"/>
      <c r="D903" s="33"/>
      <c r="G903"/>
    </row>
    <row r="904" spans="3:7" x14ac:dyDescent="0.2">
      <c r="C904" s="32"/>
      <c r="D904" s="33"/>
      <c r="G904"/>
    </row>
    <row r="905" spans="3:7" x14ac:dyDescent="0.2">
      <c r="C905" s="32"/>
      <c r="D905" s="33"/>
      <c r="G905"/>
    </row>
    <row r="906" spans="3:7" x14ac:dyDescent="0.2">
      <c r="C906" s="32"/>
      <c r="D906" s="33"/>
      <c r="G906"/>
    </row>
    <row r="907" spans="3:7" x14ac:dyDescent="0.2">
      <c r="C907" s="32"/>
      <c r="D907" s="33"/>
      <c r="G907"/>
    </row>
    <row r="908" spans="3:7" x14ac:dyDescent="0.2">
      <c r="C908" s="32"/>
      <c r="D908" s="33"/>
      <c r="G908"/>
    </row>
    <row r="909" spans="3:7" x14ac:dyDescent="0.2">
      <c r="C909" s="32"/>
      <c r="D909" s="33"/>
      <c r="G909"/>
    </row>
    <row r="910" spans="3:7" x14ac:dyDescent="0.2">
      <c r="C910" s="32"/>
      <c r="D910" s="33"/>
      <c r="G910"/>
    </row>
    <row r="911" spans="3:7" x14ac:dyDescent="0.2">
      <c r="C911" s="32"/>
      <c r="D911" s="33"/>
      <c r="G911"/>
    </row>
    <row r="912" spans="3:7" x14ac:dyDescent="0.2">
      <c r="C912" s="32"/>
      <c r="D912" s="33"/>
      <c r="G912"/>
    </row>
    <row r="913" spans="3:7" x14ac:dyDescent="0.2">
      <c r="C913" s="32"/>
      <c r="D913" s="33"/>
      <c r="G913"/>
    </row>
    <row r="914" spans="3:7" x14ac:dyDescent="0.2">
      <c r="C914" s="32"/>
      <c r="D914" s="33"/>
      <c r="G914"/>
    </row>
    <row r="915" spans="3:7" x14ac:dyDescent="0.2">
      <c r="C915" s="32"/>
      <c r="D915" s="33"/>
      <c r="G915"/>
    </row>
    <row r="916" spans="3:7" x14ac:dyDescent="0.2">
      <c r="C916" s="32"/>
      <c r="D916" s="33"/>
      <c r="G916"/>
    </row>
    <row r="917" spans="3:7" x14ac:dyDescent="0.2">
      <c r="C917" s="32"/>
      <c r="D917" s="33"/>
      <c r="G917"/>
    </row>
    <row r="918" spans="3:7" x14ac:dyDescent="0.2">
      <c r="C918" s="32"/>
      <c r="D918" s="33"/>
      <c r="G918"/>
    </row>
    <row r="919" spans="3:7" x14ac:dyDescent="0.2">
      <c r="C919" s="32"/>
      <c r="D919" s="33"/>
      <c r="G919"/>
    </row>
    <row r="920" spans="3:7" x14ac:dyDescent="0.2">
      <c r="C920" s="32"/>
      <c r="D920" s="33"/>
      <c r="G920"/>
    </row>
    <row r="921" spans="3:7" x14ac:dyDescent="0.2">
      <c r="C921" s="32"/>
      <c r="D921" s="33"/>
      <c r="G921"/>
    </row>
    <row r="922" spans="3:7" x14ac:dyDescent="0.2">
      <c r="C922" s="32"/>
      <c r="D922" s="33"/>
      <c r="G922"/>
    </row>
    <row r="923" spans="3:7" x14ac:dyDescent="0.2">
      <c r="C923" s="32"/>
      <c r="D923" s="33"/>
      <c r="G923"/>
    </row>
    <row r="924" spans="3:7" x14ac:dyDescent="0.2">
      <c r="C924" s="32"/>
      <c r="D924" s="33"/>
      <c r="G924"/>
    </row>
    <row r="925" spans="3:7" x14ac:dyDescent="0.2">
      <c r="C925" s="32"/>
      <c r="D925" s="33"/>
      <c r="G925"/>
    </row>
    <row r="926" spans="3:7" x14ac:dyDescent="0.2">
      <c r="C926" s="32"/>
      <c r="D926" s="33"/>
      <c r="G926"/>
    </row>
    <row r="927" spans="3:7" x14ac:dyDescent="0.2">
      <c r="C927" s="32"/>
      <c r="D927" s="33"/>
      <c r="G927"/>
    </row>
    <row r="928" spans="3:7" x14ac:dyDescent="0.2">
      <c r="C928" s="32"/>
      <c r="D928" s="33"/>
      <c r="G928"/>
    </row>
    <row r="929" spans="3:7" x14ac:dyDescent="0.2">
      <c r="C929" s="32"/>
      <c r="D929" s="33"/>
      <c r="G929"/>
    </row>
    <row r="930" spans="3:7" x14ac:dyDescent="0.2">
      <c r="C930" s="32"/>
      <c r="D930" s="33"/>
      <c r="G930"/>
    </row>
    <row r="931" spans="3:7" x14ac:dyDescent="0.2">
      <c r="C931" s="32"/>
      <c r="D931" s="33"/>
      <c r="G931"/>
    </row>
    <row r="932" spans="3:7" x14ac:dyDescent="0.2">
      <c r="C932" s="32"/>
      <c r="D932" s="33"/>
      <c r="G932"/>
    </row>
    <row r="933" spans="3:7" x14ac:dyDescent="0.2">
      <c r="C933" s="32"/>
      <c r="D933" s="33"/>
      <c r="G933"/>
    </row>
    <row r="934" spans="3:7" x14ac:dyDescent="0.2">
      <c r="C934" s="32"/>
      <c r="D934" s="33"/>
      <c r="G934"/>
    </row>
    <row r="935" spans="3:7" x14ac:dyDescent="0.2">
      <c r="C935" s="32"/>
      <c r="D935" s="33"/>
      <c r="G935"/>
    </row>
    <row r="936" spans="3:7" x14ac:dyDescent="0.2">
      <c r="C936" s="32"/>
      <c r="D936" s="33"/>
      <c r="G936"/>
    </row>
    <row r="937" spans="3:7" x14ac:dyDescent="0.2">
      <c r="C937" s="32"/>
      <c r="D937" s="33"/>
      <c r="G937"/>
    </row>
    <row r="938" spans="3:7" x14ac:dyDescent="0.2">
      <c r="C938" s="32"/>
      <c r="D938" s="33"/>
      <c r="G938"/>
    </row>
    <row r="939" spans="3:7" x14ac:dyDescent="0.2">
      <c r="C939" s="32"/>
      <c r="D939" s="33"/>
      <c r="G939"/>
    </row>
    <row r="940" spans="3:7" x14ac:dyDescent="0.2">
      <c r="C940" s="32"/>
      <c r="D940" s="33"/>
      <c r="G940"/>
    </row>
    <row r="941" spans="3:7" x14ac:dyDescent="0.2">
      <c r="C941" s="32"/>
      <c r="D941" s="33"/>
      <c r="G941"/>
    </row>
    <row r="942" spans="3:7" x14ac:dyDescent="0.2">
      <c r="C942" s="32"/>
      <c r="D942" s="33"/>
      <c r="G942"/>
    </row>
    <row r="943" spans="3:7" x14ac:dyDescent="0.2">
      <c r="C943" s="32"/>
      <c r="D943" s="33"/>
      <c r="G943"/>
    </row>
    <row r="944" spans="3:7" x14ac:dyDescent="0.2">
      <c r="C944" s="32"/>
      <c r="D944" s="33"/>
      <c r="G944"/>
    </row>
    <row r="945" spans="3:7" x14ac:dyDescent="0.2">
      <c r="C945" s="32"/>
      <c r="D945" s="33"/>
      <c r="G945"/>
    </row>
    <row r="946" spans="3:7" x14ac:dyDescent="0.2">
      <c r="C946" s="32"/>
      <c r="D946" s="33"/>
      <c r="G946"/>
    </row>
    <row r="947" spans="3:7" x14ac:dyDescent="0.2">
      <c r="C947" s="32"/>
      <c r="D947" s="33"/>
      <c r="G947"/>
    </row>
    <row r="948" spans="3:7" x14ac:dyDescent="0.2">
      <c r="C948" s="32"/>
      <c r="D948" s="33"/>
      <c r="G948"/>
    </row>
    <row r="949" spans="3:7" x14ac:dyDescent="0.2">
      <c r="C949" s="32"/>
      <c r="D949" s="33"/>
      <c r="G949"/>
    </row>
    <row r="950" spans="3:7" x14ac:dyDescent="0.2">
      <c r="C950" s="32"/>
      <c r="D950" s="33"/>
      <c r="G950"/>
    </row>
    <row r="951" spans="3:7" x14ac:dyDescent="0.2">
      <c r="C951" s="32"/>
      <c r="D951" s="33"/>
      <c r="G951"/>
    </row>
    <row r="952" spans="3:7" x14ac:dyDescent="0.2">
      <c r="C952" s="32"/>
      <c r="D952" s="33"/>
      <c r="G952"/>
    </row>
    <row r="953" spans="3:7" x14ac:dyDescent="0.2">
      <c r="C953" s="32"/>
      <c r="D953" s="33"/>
      <c r="G953"/>
    </row>
    <row r="954" spans="3:7" x14ac:dyDescent="0.2">
      <c r="C954" s="32"/>
      <c r="D954" s="33"/>
      <c r="G954"/>
    </row>
    <row r="955" spans="3:7" x14ac:dyDescent="0.2">
      <c r="C955" s="32"/>
      <c r="D955" s="33"/>
      <c r="G955"/>
    </row>
    <row r="956" spans="3:7" x14ac:dyDescent="0.2">
      <c r="C956" s="32"/>
      <c r="D956" s="33"/>
      <c r="G956"/>
    </row>
    <row r="957" spans="3:7" x14ac:dyDescent="0.2">
      <c r="C957" s="32"/>
      <c r="D957" s="33"/>
      <c r="G957"/>
    </row>
    <row r="958" spans="3:7" x14ac:dyDescent="0.2">
      <c r="C958" s="32"/>
      <c r="D958" s="33"/>
      <c r="G958"/>
    </row>
    <row r="959" spans="3:7" x14ac:dyDescent="0.2">
      <c r="C959" s="32"/>
      <c r="D959" s="33"/>
      <c r="G959"/>
    </row>
    <row r="960" spans="3:7" x14ac:dyDescent="0.2">
      <c r="C960" s="32"/>
      <c r="D960" s="33"/>
      <c r="G960"/>
    </row>
    <row r="961" spans="3:7" x14ac:dyDescent="0.2">
      <c r="C961" s="32"/>
      <c r="D961" s="33"/>
      <c r="G961"/>
    </row>
    <row r="962" spans="3:7" x14ac:dyDescent="0.2">
      <c r="C962" s="32"/>
      <c r="D962" s="33"/>
      <c r="G962"/>
    </row>
    <row r="963" spans="3:7" x14ac:dyDescent="0.2">
      <c r="C963" s="32"/>
      <c r="D963" s="33"/>
      <c r="G963"/>
    </row>
    <row r="964" spans="3:7" x14ac:dyDescent="0.2">
      <c r="C964" s="32"/>
      <c r="D964" s="33"/>
      <c r="G964"/>
    </row>
    <row r="965" spans="3:7" x14ac:dyDescent="0.2">
      <c r="C965" s="32"/>
      <c r="D965" s="33"/>
      <c r="G965"/>
    </row>
    <row r="966" spans="3:7" x14ac:dyDescent="0.2">
      <c r="C966" s="32"/>
      <c r="D966" s="33"/>
      <c r="G966"/>
    </row>
    <row r="967" spans="3:7" x14ac:dyDescent="0.2">
      <c r="C967" s="32"/>
      <c r="D967" s="33"/>
      <c r="G967"/>
    </row>
    <row r="968" spans="3:7" x14ac:dyDescent="0.2">
      <c r="C968" s="32"/>
      <c r="D968" s="33"/>
      <c r="G968"/>
    </row>
    <row r="969" spans="3:7" x14ac:dyDescent="0.2">
      <c r="C969" s="32"/>
      <c r="D969" s="33"/>
      <c r="G969"/>
    </row>
    <row r="970" spans="3:7" x14ac:dyDescent="0.2">
      <c r="C970" s="32"/>
      <c r="D970" s="33"/>
      <c r="G970"/>
    </row>
    <row r="971" spans="3:7" x14ac:dyDescent="0.2">
      <c r="C971" s="32"/>
      <c r="D971" s="33"/>
      <c r="G971"/>
    </row>
    <row r="972" spans="3:7" x14ac:dyDescent="0.2">
      <c r="C972" s="32"/>
      <c r="D972" s="33"/>
      <c r="G972"/>
    </row>
    <row r="973" spans="3:7" x14ac:dyDescent="0.2">
      <c r="C973" s="32"/>
      <c r="D973" s="33"/>
      <c r="G973"/>
    </row>
    <row r="974" spans="3:7" x14ac:dyDescent="0.2">
      <c r="C974" s="32"/>
      <c r="D974" s="33"/>
      <c r="G974"/>
    </row>
    <row r="975" spans="3:7" x14ac:dyDescent="0.2">
      <c r="C975" s="32"/>
      <c r="D975" s="33"/>
      <c r="G975"/>
    </row>
    <row r="976" spans="3:7" x14ac:dyDescent="0.2">
      <c r="C976" s="32"/>
      <c r="D976" s="33"/>
      <c r="G976"/>
    </row>
    <row r="977" spans="3:7" x14ac:dyDescent="0.2">
      <c r="C977" s="32"/>
      <c r="D977" s="33"/>
      <c r="G977"/>
    </row>
    <row r="978" spans="3:7" x14ac:dyDescent="0.2">
      <c r="C978" s="32"/>
      <c r="D978" s="33"/>
      <c r="G978"/>
    </row>
    <row r="979" spans="3:7" x14ac:dyDescent="0.2">
      <c r="C979" s="32"/>
      <c r="D979" s="33"/>
      <c r="G979"/>
    </row>
    <row r="980" spans="3:7" x14ac:dyDescent="0.2">
      <c r="C980" s="32"/>
      <c r="D980" s="33"/>
      <c r="G980"/>
    </row>
    <row r="981" spans="3:7" x14ac:dyDescent="0.2">
      <c r="C981" s="32"/>
      <c r="D981" s="33"/>
      <c r="G981"/>
    </row>
    <row r="982" spans="3:7" x14ac:dyDescent="0.2">
      <c r="C982" s="32"/>
      <c r="D982" s="33"/>
      <c r="G982"/>
    </row>
    <row r="983" spans="3:7" x14ac:dyDescent="0.2">
      <c r="C983" s="32"/>
      <c r="D983" s="33"/>
      <c r="G983"/>
    </row>
    <row r="984" spans="3:7" x14ac:dyDescent="0.2">
      <c r="C984" s="32"/>
      <c r="D984" s="33"/>
      <c r="G984"/>
    </row>
    <row r="985" spans="3:7" x14ac:dyDescent="0.2">
      <c r="C985" s="32"/>
      <c r="D985" s="33"/>
      <c r="G985"/>
    </row>
    <row r="986" spans="3:7" x14ac:dyDescent="0.2">
      <c r="C986" s="32"/>
      <c r="D986" s="33"/>
      <c r="G986"/>
    </row>
    <row r="987" spans="3:7" x14ac:dyDescent="0.2">
      <c r="C987" s="32"/>
      <c r="D987" s="33"/>
      <c r="G987"/>
    </row>
    <row r="988" spans="3:7" x14ac:dyDescent="0.2">
      <c r="C988" s="32"/>
      <c r="D988" s="33"/>
      <c r="G988"/>
    </row>
    <row r="989" spans="3:7" x14ac:dyDescent="0.2">
      <c r="C989" s="32"/>
      <c r="D989" s="33"/>
      <c r="G989"/>
    </row>
    <row r="990" spans="3:7" x14ac:dyDescent="0.2">
      <c r="C990" s="32"/>
      <c r="D990" s="33"/>
      <c r="G990"/>
    </row>
    <row r="991" spans="3:7" x14ac:dyDescent="0.2">
      <c r="C991" s="32"/>
      <c r="D991" s="33"/>
      <c r="G991"/>
    </row>
    <row r="992" spans="3:7" x14ac:dyDescent="0.2">
      <c r="C992" s="32"/>
      <c r="D992" s="33"/>
      <c r="G992"/>
    </row>
    <row r="993" spans="3:7" x14ac:dyDescent="0.2">
      <c r="C993" s="32"/>
      <c r="D993" s="33"/>
      <c r="G993"/>
    </row>
    <row r="994" spans="3:7" x14ac:dyDescent="0.2">
      <c r="C994" s="32"/>
      <c r="D994" s="33"/>
      <c r="G994"/>
    </row>
    <row r="995" spans="3:7" x14ac:dyDescent="0.2">
      <c r="C995" s="32"/>
      <c r="D995" s="33"/>
      <c r="G995"/>
    </row>
    <row r="996" spans="3:7" x14ac:dyDescent="0.2">
      <c r="C996" s="32"/>
      <c r="D996" s="33"/>
      <c r="G996"/>
    </row>
    <row r="997" spans="3:7" x14ac:dyDescent="0.2">
      <c r="C997" s="32"/>
      <c r="D997" s="33"/>
      <c r="G997"/>
    </row>
    <row r="998" spans="3:7" x14ac:dyDescent="0.2">
      <c r="C998" s="32"/>
      <c r="D998" s="33"/>
      <c r="G998"/>
    </row>
    <row r="999" spans="3:7" x14ac:dyDescent="0.2">
      <c r="C999" s="32"/>
      <c r="D999" s="33"/>
      <c r="G999"/>
    </row>
    <row r="1000" spans="3:7" x14ac:dyDescent="0.2">
      <c r="C1000" s="32"/>
      <c r="D1000" s="33"/>
      <c r="G1000"/>
    </row>
    <row r="1001" spans="3:7" x14ac:dyDescent="0.2">
      <c r="C1001" s="32"/>
      <c r="D1001" s="33"/>
      <c r="G1001"/>
    </row>
    <row r="1002" spans="3:7" x14ac:dyDescent="0.2">
      <c r="C1002" s="32"/>
      <c r="D1002" s="33"/>
      <c r="G1002"/>
    </row>
    <row r="1003" spans="3:7" x14ac:dyDescent="0.2">
      <c r="C1003" s="32"/>
      <c r="D1003" s="33"/>
      <c r="G1003"/>
    </row>
    <row r="1004" spans="3:7" x14ac:dyDescent="0.2">
      <c r="C1004" s="32"/>
      <c r="D1004" s="33"/>
      <c r="G1004"/>
    </row>
    <row r="1005" spans="3:7" x14ac:dyDescent="0.2">
      <c r="C1005" s="32"/>
      <c r="D1005" s="33"/>
      <c r="G1005"/>
    </row>
    <row r="1006" spans="3:7" x14ac:dyDescent="0.2">
      <c r="C1006" s="32"/>
      <c r="D1006" s="33"/>
      <c r="G1006"/>
    </row>
    <row r="1007" spans="3:7" x14ac:dyDescent="0.2">
      <c r="C1007" s="32"/>
      <c r="D1007" s="33"/>
      <c r="G1007"/>
    </row>
    <row r="1008" spans="3:7" x14ac:dyDescent="0.2">
      <c r="C1008" s="32"/>
      <c r="D1008" s="33"/>
      <c r="G1008"/>
    </row>
    <row r="1009" spans="3:7" x14ac:dyDescent="0.2">
      <c r="C1009" s="32"/>
      <c r="D1009" s="33"/>
      <c r="G1009"/>
    </row>
    <row r="1010" spans="3:7" x14ac:dyDescent="0.2">
      <c r="C1010" s="32"/>
      <c r="D1010" s="33"/>
      <c r="G1010"/>
    </row>
    <row r="1011" spans="3:7" x14ac:dyDescent="0.2">
      <c r="C1011" s="32"/>
      <c r="D1011" s="33"/>
      <c r="G1011"/>
    </row>
    <row r="1012" spans="3:7" x14ac:dyDescent="0.2">
      <c r="C1012" s="32"/>
      <c r="D1012" s="33"/>
      <c r="G1012"/>
    </row>
    <row r="1013" spans="3:7" x14ac:dyDescent="0.2">
      <c r="C1013" s="32"/>
      <c r="D1013" s="33"/>
      <c r="G1013"/>
    </row>
    <row r="1014" spans="3:7" x14ac:dyDescent="0.2">
      <c r="C1014" s="32"/>
      <c r="D1014" s="33"/>
      <c r="G1014"/>
    </row>
    <row r="1015" spans="3:7" x14ac:dyDescent="0.2">
      <c r="C1015" s="32"/>
      <c r="D1015" s="33"/>
      <c r="G1015"/>
    </row>
    <row r="1016" spans="3:7" x14ac:dyDescent="0.2">
      <c r="C1016" s="32"/>
      <c r="D1016" s="33"/>
      <c r="G1016"/>
    </row>
    <row r="1017" spans="3:7" x14ac:dyDescent="0.2">
      <c r="C1017" s="32"/>
      <c r="D1017" s="33"/>
      <c r="G1017"/>
    </row>
    <row r="1018" spans="3:7" x14ac:dyDescent="0.2">
      <c r="C1018" s="32"/>
      <c r="D1018" s="33"/>
      <c r="G1018"/>
    </row>
    <row r="1019" spans="3:7" x14ac:dyDescent="0.2">
      <c r="C1019" s="32"/>
      <c r="D1019" s="33"/>
      <c r="G1019"/>
    </row>
    <row r="1020" spans="3:7" x14ac:dyDescent="0.2">
      <c r="C1020" s="32"/>
      <c r="D1020" s="33"/>
      <c r="G1020"/>
    </row>
    <row r="1021" spans="3:7" x14ac:dyDescent="0.2">
      <c r="C1021" s="32"/>
      <c r="D1021" s="33"/>
      <c r="G1021"/>
    </row>
    <row r="1022" spans="3:7" x14ac:dyDescent="0.2">
      <c r="C1022" s="32"/>
      <c r="D1022" s="33"/>
      <c r="G1022"/>
    </row>
    <row r="1023" spans="3:7" x14ac:dyDescent="0.2">
      <c r="C1023" s="32"/>
      <c r="D1023" s="33"/>
      <c r="G1023"/>
    </row>
    <row r="1024" spans="3:7" x14ac:dyDescent="0.2">
      <c r="C1024" s="32"/>
      <c r="D1024" s="33"/>
      <c r="G1024"/>
    </row>
    <row r="1025" spans="3:7" x14ac:dyDescent="0.2">
      <c r="C1025" s="32"/>
      <c r="D1025" s="33"/>
      <c r="G1025"/>
    </row>
    <row r="1026" spans="3:7" x14ac:dyDescent="0.2">
      <c r="C1026" s="32"/>
      <c r="D1026" s="33"/>
      <c r="G1026"/>
    </row>
    <row r="1027" spans="3:7" x14ac:dyDescent="0.2">
      <c r="C1027" s="32"/>
      <c r="D1027" s="33"/>
      <c r="G1027"/>
    </row>
    <row r="1028" spans="3:7" x14ac:dyDescent="0.2">
      <c r="C1028" s="32"/>
      <c r="D1028" s="33"/>
      <c r="G1028"/>
    </row>
    <row r="1029" spans="3:7" x14ac:dyDescent="0.2">
      <c r="C1029" s="32"/>
      <c r="D1029" s="33"/>
      <c r="G1029"/>
    </row>
    <row r="1030" spans="3:7" x14ac:dyDescent="0.2">
      <c r="C1030" s="32"/>
      <c r="D1030" s="33"/>
      <c r="G1030"/>
    </row>
    <row r="1031" spans="3:7" x14ac:dyDescent="0.2">
      <c r="C1031" s="32"/>
      <c r="D1031" s="33"/>
      <c r="G1031"/>
    </row>
    <row r="1032" spans="3:7" x14ac:dyDescent="0.2">
      <c r="C1032" s="32"/>
      <c r="D1032" s="33"/>
      <c r="G1032"/>
    </row>
    <row r="1033" spans="3:7" x14ac:dyDescent="0.2">
      <c r="C1033" s="32"/>
      <c r="D1033" s="33"/>
      <c r="G1033"/>
    </row>
    <row r="1034" spans="3:7" x14ac:dyDescent="0.2">
      <c r="C1034" s="32"/>
      <c r="D1034" s="33"/>
      <c r="G1034"/>
    </row>
    <row r="1035" spans="3:7" x14ac:dyDescent="0.2">
      <c r="C1035" s="32"/>
      <c r="D1035" s="33"/>
      <c r="G1035"/>
    </row>
    <row r="1036" spans="3:7" x14ac:dyDescent="0.2">
      <c r="C1036" s="32"/>
      <c r="D1036" s="33"/>
      <c r="G1036"/>
    </row>
    <row r="1037" spans="3:7" x14ac:dyDescent="0.2">
      <c r="C1037" s="32"/>
      <c r="D1037" s="33"/>
      <c r="G1037"/>
    </row>
    <row r="1038" spans="3:7" x14ac:dyDescent="0.2">
      <c r="C1038" s="32"/>
      <c r="D1038" s="33"/>
      <c r="G1038"/>
    </row>
    <row r="1039" spans="3:7" x14ac:dyDescent="0.2">
      <c r="C1039" s="32"/>
      <c r="D1039" s="33"/>
      <c r="G1039"/>
    </row>
    <row r="1040" spans="3:7" x14ac:dyDescent="0.2">
      <c r="C1040" s="32"/>
      <c r="D1040" s="33"/>
      <c r="G1040"/>
    </row>
    <row r="1041" spans="3:7" x14ac:dyDescent="0.2">
      <c r="C1041" s="32"/>
      <c r="D1041" s="33"/>
      <c r="G1041"/>
    </row>
    <row r="1042" spans="3:7" x14ac:dyDescent="0.2">
      <c r="C1042" s="32"/>
      <c r="D1042" s="33"/>
      <c r="G1042"/>
    </row>
    <row r="1043" spans="3:7" x14ac:dyDescent="0.2">
      <c r="C1043" s="32"/>
      <c r="D1043" s="33"/>
      <c r="G1043"/>
    </row>
    <row r="1044" spans="3:7" x14ac:dyDescent="0.2">
      <c r="C1044" s="32"/>
      <c r="D1044" s="33"/>
      <c r="G1044"/>
    </row>
    <row r="1045" spans="3:7" x14ac:dyDescent="0.2">
      <c r="C1045" s="32"/>
      <c r="D1045" s="33"/>
      <c r="G1045"/>
    </row>
    <row r="1046" spans="3:7" x14ac:dyDescent="0.2">
      <c r="C1046" s="32"/>
      <c r="D1046" s="33"/>
      <c r="G1046"/>
    </row>
    <row r="1047" spans="3:7" x14ac:dyDescent="0.2">
      <c r="C1047" s="32"/>
      <c r="D1047" s="33"/>
      <c r="G1047"/>
    </row>
    <row r="1048" spans="3:7" x14ac:dyDescent="0.2">
      <c r="C1048" s="32"/>
      <c r="D1048" s="33"/>
      <c r="G1048"/>
    </row>
    <row r="1049" spans="3:7" x14ac:dyDescent="0.2">
      <c r="C1049" s="32"/>
      <c r="D1049" s="33"/>
      <c r="G1049"/>
    </row>
    <row r="1050" spans="3:7" x14ac:dyDescent="0.2">
      <c r="C1050" s="32"/>
      <c r="D1050" s="33"/>
      <c r="G1050"/>
    </row>
    <row r="1051" spans="3:7" x14ac:dyDescent="0.2">
      <c r="C1051" s="32"/>
      <c r="D1051" s="33"/>
      <c r="G1051"/>
    </row>
    <row r="1052" spans="3:7" x14ac:dyDescent="0.2">
      <c r="C1052" s="32"/>
      <c r="D1052" s="33"/>
      <c r="G1052"/>
    </row>
    <row r="1053" spans="3:7" x14ac:dyDescent="0.2">
      <c r="C1053" s="32"/>
      <c r="D1053" s="33"/>
      <c r="G1053"/>
    </row>
    <row r="1054" spans="3:7" x14ac:dyDescent="0.2">
      <c r="C1054" s="32"/>
      <c r="D1054" s="33"/>
      <c r="G1054"/>
    </row>
    <row r="1055" spans="3:7" x14ac:dyDescent="0.2">
      <c r="C1055" s="32"/>
      <c r="D1055" s="33"/>
      <c r="G1055"/>
    </row>
    <row r="1056" spans="3:7" x14ac:dyDescent="0.2">
      <c r="C1056" s="32"/>
      <c r="D1056" s="33"/>
      <c r="G1056"/>
    </row>
    <row r="1057" spans="3:7" x14ac:dyDescent="0.2">
      <c r="C1057" s="32"/>
      <c r="D1057" s="33"/>
      <c r="G1057"/>
    </row>
    <row r="1058" spans="3:7" x14ac:dyDescent="0.2">
      <c r="C1058" s="32"/>
      <c r="D1058" s="33"/>
      <c r="G1058"/>
    </row>
    <row r="1059" spans="3:7" x14ac:dyDescent="0.2">
      <c r="C1059" s="32"/>
      <c r="D1059" s="33"/>
      <c r="G1059"/>
    </row>
    <row r="1060" spans="3:7" x14ac:dyDescent="0.2">
      <c r="C1060" s="32"/>
      <c r="D1060" s="33"/>
      <c r="G1060"/>
    </row>
    <row r="1061" spans="3:7" x14ac:dyDescent="0.2">
      <c r="C1061" s="32"/>
      <c r="D1061" s="33"/>
      <c r="G1061"/>
    </row>
    <row r="1062" spans="3:7" x14ac:dyDescent="0.2">
      <c r="C1062" s="32"/>
      <c r="D1062" s="33"/>
      <c r="G1062"/>
    </row>
    <row r="1063" spans="3:7" x14ac:dyDescent="0.2">
      <c r="C1063" s="32"/>
      <c r="D1063" s="33"/>
      <c r="G1063"/>
    </row>
    <row r="1064" spans="3:7" x14ac:dyDescent="0.2">
      <c r="C1064" s="32"/>
      <c r="D1064" s="33"/>
      <c r="G1064"/>
    </row>
    <row r="1065" spans="3:7" x14ac:dyDescent="0.2">
      <c r="C1065" s="32"/>
      <c r="D1065" s="33"/>
      <c r="G1065"/>
    </row>
    <row r="1066" spans="3:7" x14ac:dyDescent="0.2">
      <c r="C1066" s="32"/>
      <c r="D1066" s="33"/>
      <c r="G1066"/>
    </row>
    <row r="1067" spans="3:7" x14ac:dyDescent="0.2">
      <c r="C1067" s="32"/>
      <c r="D1067" s="33"/>
      <c r="G1067"/>
    </row>
    <row r="1068" spans="3:7" x14ac:dyDescent="0.2">
      <c r="C1068" s="32"/>
      <c r="D1068" s="33"/>
      <c r="G1068"/>
    </row>
    <row r="1069" spans="3:7" x14ac:dyDescent="0.2">
      <c r="C1069" s="32"/>
      <c r="D1069" s="33"/>
      <c r="G1069"/>
    </row>
    <row r="1070" spans="3:7" x14ac:dyDescent="0.2">
      <c r="C1070" s="32"/>
      <c r="D1070" s="33"/>
      <c r="G1070"/>
    </row>
    <row r="1071" spans="3:7" x14ac:dyDescent="0.2">
      <c r="C1071" s="32"/>
      <c r="D1071" s="33"/>
      <c r="G1071"/>
    </row>
    <row r="1072" spans="3:7" x14ac:dyDescent="0.2">
      <c r="C1072" s="32"/>
      <c r="D1072" s="33"/>
      <c r="G1072"/>
    </row>
    <row r="1073" spans="3:7" x14ac:dyDescent="0.2">
      <c r="C1073" s="32"/>
      <c r="D1073" s="33"/>
      <c r="G1073"/>
    </row>
    <row r="1074" spans="3:7" x14ac:dyDescent="0.2">
      <c r="C1074" s="32"/>
      <c r="D1074" s="33"/>
      <c r="G1074"/>
    </row>
    <row r="1075" spans="3:7" x14ac:dyDescent="0.2">
      <c r="C1075" s="32"/>
      <c r="D1075" s="33"/>
      <c r="G1075"/>
    </row>
    <row r="1076" spans="3:7" x14ac:dyDescent="0.2">
      <c r="C1076" s="32"/>
      <c r="D1076" s="33"/>
      <c r="G1076"/>
    </row>
    <row r="1077" spans="3:7" x14ac:dyDescent="0.2">
      <c r="C1077" s="32"/>
      <c r="D1077" s="33"/>
      <c r="G1077"/>
    </row>
    <row r="1078" spans="3:7" x14ac:dyDescent="0.2">
      <c r="C1078" s="32"/>
      <c r="D1078" s="33"/>
      <c r="G1078"/>
    </row>
    <row r="1079" spans="3:7" x14ac:dyDescent="0.2">
      <c r="C1079" s="32"/>
      <c r="D1079" s="33"/>
      <c r="G1079"/>
    </row>
    <row r="1080" spans="3:7" x14ac:dyDescent="0.2">
      <c r="C1080" s="32"/>
      <c r="D1080" s="33"/>
      <c r="G1080"/>
    </row>
    <row r="1081" spans="3:7" x14ac:dyDescent="0.2">
      <c r="C1081" s="32"/>
      <c r="D1081" s="33"/>
      <c r="G1081"/>
    </row>
    <row r="1082" spans="3:7" x14ac:dyDescent="0.2">
      <c r="C1082" s="32"/>
      <c r="D1082" s="33"/>
      <c r="G1082"/>
    </row>
    <row r="1083" spans="3:7" x14ac:dyDescent="0.2">
      <c r="C1083" s="32"/>
      <c r="D1083" s="33"/>
      <c r="G1083"/>
    </row>
    <row r="1084" spans="3:7" x14ac:dyDescent="0.2">
      <c r="C1084" s="32"/>
      <c r="D1084" s="33"/>
      <c r="G1084"/>
    </row>
    <row r="1085" spans="3:7" x14ac:dyDescent="0.2">
      <c r="C1085" s="32"/>
      <c r="D1085" s="33"/>
      <c r="G1085"/>
    </row>
    <row r="1086" spans="3:7" x14ac:dyDescent="0.2">
      <c r="C1086" s="32"/>
      <c r="D1086" s="33"/>
      <c r="G1086"/>
    </row>
    <row r="1087" spans="3:7" x14ac:dyDescent="0.2">
      <c r="C1087" s="32"/>
      <c r="D1087" s="33"/>
      <c r="G1087"/>
    </row>
    <row r="1088" spans="3:7" x14ac:dyDescent="0.2">
      <c r="C1088" s="32"/>
      <c r="D1088" s="33"/>
      <c r="G1088"/>
    </row>
    <row r="1089" spans="3:7" x14ac:dyDescent="0.2">
      <c r="C1089" s="32"/>
      <c r="D1089" s="33"/>
      <c r="G1089"/>
    </row>
    <row r="1090" spans="3:7" x14ac:dyDescent="0.2">
      <c r="C1090" s="32"/>
      <c r="D1090" s="33"/>
      <c r="G1090"/>
    </row>
    <row r="1091" spans="3:7" x14ac:dyDescent="0.2">
      <c r="C1091" s="32"/>
      <c r="D1091" s="33"/>
      <c r="G1091"/>
    </row>
    <row r="1092" spans="3:7" x14ac:dyDescent="0.2">
      <c r="C1092" s="32"/>
      <c r="D1092" s="33"/>
      <c r="G1092"/>
    </row>
    <row r="1093" spans="3:7" x14ac:dyDescent="0.2">
      <c r="C1093" s="32"/>
      <c r="D1093" s="33"/>
      <c r="G1093"/>
    </row>
    <row r="1094" spans="3:7" x14ac:dyDescent="0.2">
      <c r="C1094" s="32"/>
      <c r="D1094" s="33"/>
      <c r="G1094"/>
    </row>
    <row r="1095" spans="3:7" x14ac:dyDescent="0.2">
      <c r="C1095" s="32"/>
      <c r="D1095" s="33"/>
      <c r="G1095"/>
    </row>
    <row r="1096" spans="3:7" x14ac:dyDescent="0.2">
      <c r="C1096" s="32"/>
      <c r="D1096" s="33"/>
      <c r="G1096"/>
    </row>
    <row r="1097" spans="3:7" x14ac:dyDescent="0.2">
      <c r="C1097" s="32"/>
      <c r="D1097" s="33"/>
      <c r="G1097"/>
    </row>
    <row r="1098" spans="3:7" x14ac:dyDescent="0.2">
      <c r="C1098" s="32"/>
      <c r="D1098" s="33"/>
      <c r="G1098"/>
    </row>
    <row r="1099" spans="3:7" x14ac:dyDescent="0.2">
      <c r="C1099" s="32"/>
      <c r="D1099" s="33"/>
      <c r="G1099"/>
    </row>
    <row r="1100" spans="3:7" x14ac:dyDescent="0.2">
      <c r="C1100" s="32"/>
      <c r="D1100" s="33"/>
      <c r="G1100"/>
    </row>
    <row r="1101" spans="3:7" x14ac:dyDescent="0.2">
      <c r="C1101" s="32"/>
      <c r="D1101" s="33"/>
      <c r="G1101"/>
    </row>
    <row r="1102" spans="3:7" x14ac:dyDescent="0.2">
      <c r="C1102" s="32"/>
      <c r="D1102" s="33"/>
      <c r="G1102"/>
    </row>
    <row r="1103" spans="3:7" x14ac:dyDescent="0.2">
      <c r="C1103" s="32"/>
      <c r="D1103" s="33"/>
      <c r="G1103"/>
    </row>
    <row r="1104" spans="3:7" x14ac:dyDescent="0.2">
      <c r="C1104" s="32"/>
      <c r="D1104" s="33"/>
      <c r="G1104"/>
    </row>
    <row r="1105" spans="3:7" x14ac:dyDescent="0.2">
      <c r="C1105" s="32"/>
      <c r="D1105" s="33"/>
      <c r="G1105"/>
    </row>
    <row r="1106" spans="3:7" x14ac:dyDescent="0.2">
      <c r="C1106" s="32"/>
      <c r="D1106" s="33"/>
      <c r="G1106"/>
    </row>
    <row r="1107" spans="3:7" x14ac:dyDescent="0.2">
      <c r="C1107" s="32"/>
      <c r="D1107" s="33"/>
      <c r="G1107"/>
    </row>
    <row r="1108" spans="3:7" x14ac:dyDescent="0.2">
      <c r="C1108" s="32"/>
      <c r="D1108" s="33"/>
      <c r="G1108"/>
    </row>
    <row r="1109" spans="3:7" x14ac:dyDescent="0.2">
      <c r="C1109" s="32"/>
      <c r="D1109" s="33"/>
      <c r="G1109"/>
    </row>
    <row r="1110" spans="3:7" x14ac:dyDescent="0.2">
      <c r="C1110" s="32"/>
      <c r="D1110" s="33"/>
      <c r="G1110"/>
    </row>
    <row r="1111" spans="3:7" x14ac:dyDescent="0.2">
      <c r="C1111" s="32"/>
      <c r="D1111" s="33"/>
      <c r="G1111"/>
    </row>
    <row r="1112" spans="3:7" x14ac:dyDescent="0.2">
      <c r="C1112" s="32"/>
      <c r="D1112" s="33"/>
      <c r="G1112"/>
    </row>
    <row r="1113" spans="3:7" x14ac:dyDescent="0.2">
      <c r="C1113" s="32"/>
      <c r="D1113" s="33"/>
      <c r="G1113"/>
    </row>
    <row r="1114" spans="3:7" x14ac:dyDescent="0.2">
      <c r="C1114" s="32"/>
      <c r="D1114" s="33"/>
      <c r="G1114"/>
    </row>
    <row r="1115" spans="3:7" x14ac:dyDescent="0.2">
      <c r="C1115" s="32"/>
      <c r="D1115" s="33"/>
      <c r="G1115"/>
    </row>
    <row r="1116" spans="3:7" x14ac:dyDescent="0.2">
      <c r="C1116" s="32"/>
      <c r="D1116" s="33"/>
      <c r="G1116"/>
    </row>
    <row r="1117" spans="3:7" x14ac:dyDescent="0.2">
      <c r="C1117" s="32"/>
      <c r="D1117" s="33"/>
      <c r="G1117"/>
    </row>
    <row r="1118" spans="3:7" x14ac:dyDescent="0.2">
      <c r="C1118" s="32"/>
      <c r="D1118" s="33"/>
      <c r="G1118"/>
    </row>
    <row r="1119" spans="3:7" x14ac:dyDescent="0.2">
      <c r="C1119" s="32"/>
      <c r="D1119" s="33"/>
      <c r="G1119"/>
    </row>
    <row r="1120" spans="3:7" x14ac:dyDescent="0.2">
      <c r="C1120" s="32"/>
      <c r="D1120" s="33"/>
      <c r="G1120"/>
    </row>
    <row r="1121" spans="3:7" x14ac:dyDescent="0.2">
      <c r="C1121" s="32"/>
      <c r="D1121" s="33"/>
      <c r="G1121"/>
    </row>
    <row r="1122" spans="3:7" x14ac:dyDescent="0.2">
      <c r="C1122" s="32"/>
      <c r="D1122" s="33"/>
      <c r="G1122"/>
    </row>
    <row r="1123" spans="3:7" x14ac:dyDescent="0.2">
      <c r="C1123" s="32"/>
      <c r="D1123" s="33"/>
      <c r="G1123"/>
    </row>
    <row r="1124" spans="3:7" x14ac:dyDescent="0.2">
      <c r="C1124" s="32"/>
      <c r="D1124" s="33"/>
      <c r="G1124"/>
    </row>
    <row r="1125" spans="3:7" x14ac:dyDescent="0.2">
      <c r="C1125" s="32"/>
      <c r="D1125" s="33"/>
      <c r="G1125"/>
    </row>
    <row r="1126" spans="3:7" x14ac:dyDescent="0.2">
      <c r="C1126" s="32"/>
      <c r="D1126" s="33"/>
      <c r="G1126"/>
    </row>
    <row r="1127" spans="3:7" x14ac:dyDescent="0.2">
      <c r="C1127" s="32"/>
      <c r="D1127" s="33"/>
      <c r="G1127"/>
    </row>
    <row r="1128" spans="3:7" x14ac:dyDescent="0.2">
      <c r="C1128" s="32"/>
      <c r="D1128" s="33"/>
      <c r="G1128"/>
    </row>
    <row r="1129" spans="3:7" x14ac:dyDescent="0.2">
      <c r="C1129" s="32"/>
      <c r="D1129" s="33"/>
      <c r="G1129"/>
    </row>
    <row r="1130" spans="3:7" x14ac:dyDescent="0.2">
      <c r="C1130" s="32"/>
      <c r="D1130" s="33"/>
      <c r="G1130"/>
    </row>
    <row r="1131" spans="3:7" x14ac:dyDescent="0.2">
      <c r="C1131" s="32"/>
      <c r="D1131" s="33"/>
      <c r="G1131"/>
    </row>
    <row r="1132" spans="3:7" x14ac:dyDescent="0.2">
      <c r="C1132" s="32"/>
      <c r="D1132" s="33"/>
      <c r="G1132"/>
    </row>
    <row r="1133" spans="3:7" x14ac:dyDescent="0.2">
      <c r="C1133" s="32"/>
      <c r="D1133" s="33"/>
      <c r="G1133"/>
    </row>
    <row r="1134" spans="3:7" x14ac:dyDescent="0.2">
      <c r="C1134" s="32"/>
      <c r="D1134" s="33"/>
      <c r="G1134"/>
    </row>
    <row r="1135" spans="3:7" x14ac:dyDescent="0.2">
      <c r="C1135" s="32"/>
      <c r="D1135" s="33"/>
      <c r="G1135"/>
    </row>
    <row r="1136" spans="3:7" x14ac:dyDescent="0.2">
      <c r="C1136" s="32"/>
      <c r="D1136" s="33"/>
      <c r="G1136"/>
    </row>
    <row r="1137" spans="3:7" x14ac:dyDescent="0.2">
      <c r="C1137" s="32"/>
      <c r="D1137" s="33"/>
      <c r="G1137"/>
    </row>
    <row r="1138" spans="3:7" x14ac:dyDescent="0.2">
      <c r="C1138" s="32"/>
      <c r="D1138" s="33"/>
      <c r="G1138"/>
    </row>
    <row r="1139" spans="3:7" x14ac:dyDescent="0.2">
      <c r="C1139" s="32"/>
      <c r="D1139" s="33"/>
      <c r="G1139"/>
    </row>
    <row r="1140" spans="3:7" x14ac:dyDescent="0.2">
      <c r="C1140" s="32"/>
      <c r="D1140" s="33"/>
      <c r="G1140"/>
    </row>
    <row r="1141" spans="3:7" x14ac:dyDescent="0.2">
      <c r="C1141" s="32"/>
      <c r="D1141" s="33"/>
      <c r="G1141"/>
    </row>
    <row r="1142" spans="3:7" x14ac:dyDescent="0.2">
      <c r="C1142" s="32"/>
      <c r="D1142" s="33"/>
      <c r="G1142"/>
    </row>
    <row r="1143" spans="3:7" x14ac:dyDescent="0.2">
      <c r="C1143" s="32"/>
      <c r="D1143" s="33"/>
      <c r="G1143"/>
    </row>
    <row r="1144" spans="3:7" x14ac:dyDescent="0.2">
      <c r="C1144" s="32"/>
      <c r="D1144" s="33"/>
      <c r="G1144"/>
    </row>
    <row r="1145" spans="3:7" x14ac:dyDescent="0.2">
      <c r="C1145" s="32"/>
      <c r="D1145" s="33"/>
      <c r="G1145"/>
    </row>
    <row r="1146" spans="3:7" x14ac:dyDescent="0.2">
      <c r="C1146" s="32"/>
      <c r="D1146" s="33"/>
      <c r="G1146"/>
    </row>
    <row r="1147" spans="3:7" x14ac:dyDescent="0.2">
      <c r="C1147" s="32"/>
      <c r="D1147" s="33"/>
      <c r="G1147"/>
    </row>
    <row r="1148" spans="3:7" x14ac:dyDescent="0.2">
      <c r="C1148" s="32"/>
      <c r="D1148" s="33"/>
      <c r="G1148"/>
    </row>
    <row r="1149" spans="3:7" x14ac:dyDescent="0.2">
      <c r="C1149" s="32"/>
      <c r="D1149" s="33"/>
      <c r="G1149"/>
    </row>
    <row r="1150" spans="3:7" x14ac:dyDescent="0.2">
      <c r="C1150" s="32"/>
      <c r="D1150" s="33"/>
      <c r="G1150"/>
    </row>
    <row r="1151" spans="3:7" x14ac:dyDescent="0.2">
      <c r="C1151" s="32"/>
      <c r="D1151" s="33"/>
      <c r="G1151"/>
    </row>
    <row r="1152" spans="3:7" x14ac:dyDescent="0.2">
      <c r="C1152" s="32"/>
      <c r="D1152" s="33"/>
      <c r="G1152"/>
    </row>
    <row r="1153" spans="3:7" x14ac:dyDescent="0.2">
      <c r="C1153" s="32"/>
      <c r="D1153" s="33"/>
      <c r="G1153"/>
    </row>
    <row r="1154" spans="3:7" x14ac:dyDescent="0.2">
      <c r="C1154" s="32"/>
      <c r="D1154" s="33"/>
      <c r="G1154"/>
    </row>
    <row r="1155" spans="3:7" x14ac:dyDescent="0.2">
      <c r="C1155" s="32"/>
      <c r="D1155" s="33"/>
      <c r="G1155"/>
    </row>
    <row r="1156" spans="3:7" x14ac:dyDescent="0.2">
      <c r="C1156" s="32"/>
      <c r="D1156" s="33"/>
      <c r="G1156"/>
    </row>
    <row r="1157" spans="3:7" x14ac:dyDescent="0.2">
      <c r="C1157" s="32"/>
      <c r="D1157" s="33"/>
      <c r="G1157"/>
    </row>
    <row r="1158" spans="3:7" x14ac:dyDescent="0.2">
      <c r="C1158" s="32"/>
      <c r="D1158" s="33"/>
      <c r="G1158"/>
    </row>
    <row r="1159" spans="3:7" x14ac:dyDescent="0.2">
      <c r="C1159" s="32"/>
      <c r="D1159" s="33"/>
      <c r="G1159"/>
    </row>
    <row r="1160" spans="3:7" x14ac:dyDescent="0.2">
      <c r="C1160" s="32"/>
      <c r="D1160" s="33"/>
      <c r="G1160"/>
    </row>
    <row r="1161" spans="3:7" x14ac:dyDescent="0.2">
      <c r="C1161" s="32"/>
      <c r="D1161" s="33"/>
      <c r="G1161"/>
    </row>
    <row r="1162" spans="3:7" x14ac:dyDescent="0.2">
      <c r="C1162" s="32"/>
      <c r="D1162" s="33"/>
      <c r="G1162"/>
    </row>
    <row r="1163" spans="3:7" x14ac:dyDescent="0.2">
      <c r="C1163" s="32"/>
      <c r="D1163" s="33"/>
      <c r="G1163"/>
    </row>
    <row r="1164" spans="3:7" x14ac:dyDescent="0.2">
      <c r="C1164" s="32"/>
      <c r="D1164" s="33"/>
      <c r="G1164"/>
    </row>
    <row r="1165" spans="3:7" x14ac:dyDescent="0.2">
      <c r="C1165" s="32"/>
      <c r="D1165" s="33"/>
      <c r="G1165"/>
    </row>
    <row r="1166" spans="3:7" x14ac:dyDescent="0.2">
      <c r="C1166" s="32"/>
      <c r="D1166" s="33"/>
      <c r="G1166"/>
    </row>
    <row r="1167" spans="3:7" x14ac:dyDescent="0.2">
      <c r="C1167" s="32"/>
      <c r="D1167" s="33"/>
      <c r="G1167"/>
    </row>
    <row r="1168" spans="3:7" x14ac:dyDescent="0.2">
      <c r="C1168" s="32"/>
      <c r="D1168" s="33"/>
      <c r="G1168"/>
    </row>
    <row r="1169" spans="3:7" x14ac:dyDescent="0.2">
      <c r="C1169" s="32"/>
      <c r="D1169" s="33"/>
      <c r="G1169"/>
    </row>
    <row r="1170" spans="3:7" x14ac:dyDescent="0.2">
      <c r="C1170" s="32"/>
      <c r="D1170" s="33"/>
      <c r="G1170"/>
    </row>
    <row r="1171" spans="3:7" x14ac:dyDescent="0.2">
      <c r="C1171" s="32"/>
      <c r="D1171" s="33"/>
      <c r="G1171"/>
    </row>
    <row r="1172" spans="3:7" x14ac:dyDescent="0.2">
      <c r="C1172" s="32"/>
      <c r="D1172" s="33"/>
      <c r="G1172"/>
    </row>
    <row r="1173" spans="3:7" x14ac:dyDescent="0.2">
      <c r="C1173" s="32"/>
      <c r="D1173" s="33"/>
      <c r="G1173"/>
    </row>
    <row r="1174" spans="3:7" x14ac:dyDescent="0.2">
      <c r="C1174" s="32"/>
      <c r="D1174" s="33"/>
      <c r="G1174"/>
    </row>
    <row r="1175" spans="3:7" x14ac:dyDescent="0.2">
      <c r="C1175" s="32"/>
      <c r="D1175" s="33"/>
      <c r="G1175"/>
    </row>
    <row r="1176" spans="3:7" x14ac:dyDescent="0.2">
      <c r="C1176" s="32"/>
      <c r="D1176" s="33"/>
      <c r="G1176"/>
    </row>
    <row r="1177" spans="3:7" x14ac:dyDescent="0.2">
      <c r="C1177" s="32"/>
      <c r="D1177" s="33"/>
      <c r="G1177"/>
    </row>
    <row r="1178" spans="3:7" x14ac:dyDescent="0.2">
      <c r="C1178" s="32"/>
      <c r="D1178" s="33"/>
      <c r="G1178"/>
    </row>
    <row r="1179" spans="3:7" x14ac:dyDescent="0.2">
      <c r="C1179" s="32"/>
      <c r="D1179" s="33"/>
      <c r="G1179"/>
    </row>
    <row r="1180" spans="3:7" x14ac:dyDescent="0.2">
      <c r="C1180" s="32"/>
      <c r="D1180" s="33"/>
      <c r="G1180"/>
    </row>
    <row r="1181" spans="3:7" x14ac:dyDescent="0.2">
      <c r="C1181" s="32"/>
      <c r="D1181" s="33"/>
      <c r="G1181"/>
    </row>
    <row r="1182" spans="3:7" x14ac:dyDescent="0.2">
      <c r="C1182" s="32"/>
      <c r="D1182" s="33"/>
      <c r="G1182"/>
    </row>
    <row r="1183" spans="3:7" x14ac:dyDescent="0.2">
      <c r="C1183" s="32"/>
      <c r="D1183" s="33"/>
      <c r="G1183"/>
    </row>
    <row r="1184" spans="3:7" x14ac:dyDescent="0.2">
      <c r="C1184" s="32"/>
      <c r="D1184" s="33"/>
      <c r="G1184"/>
    </row>
    <row r="1185" spans="3:7" x14ac:dyDescent="0.2">
      <c r="C1185" s="32"/>
      <c r="D1185" s="33"/>
      <c r="G1185"/>
    </row>
    <row r="1186" spans="3:7" x14ac:dyDescent="0.2">
      <c r="C1186" s="32"/>
      <c r="D1186" s="33"/>
      <c r="G1186"/>
    </row>
    <row r="1187" spans="3:7" x14ac:dyDescent="0.2">
      <c r="C1187" s="32"/>
      <c r="D1187" s="33"/>
      <c r="G1187"/>
    </row>
    <row r="1188" spans="3:7" x14ac:dyDescent="0.2">
      <c r="C1188" s="32"/>
      <c r="D1188" s="33"/>
      <c r="G1188"/>
    </row>
    <row r="1189" spans="3:7" x14ac:dyDescent="0.2">
      <c r="C1189" s="32"/>
      <c r="D1189" s="33"/>
      <c r="G1189"/>
    </row>
    <row r="1190" spans="3:7" x14ac:dyDescent="0.2">
      <c r="C1190" s="32"/>
      <c r="D1190" s="33"/>
      <c r="G1190"/>
    </row>
    <row r="1191" spans="3:7" x14ac:dyDescent="0.2">
      <c r="C1191" s="32"/>
      <c r="D1191" s="33"/>
      <c r="G1191"/>
    </row>
    <row r="1192" spans="3:7" x14ac:dyDescent="0.2">
      <c r="C1192" s="32"/>
      <c r="D1192" s="33"/>
      <c r="G1192"/>
    </row>
    <row r="1193" spans="3:7" x14ac:dyDescent="0.2">
      <c r="C1193" s="32"/>
      <c r="D1193" s="33"/>
      <c r="G1193"/>
    </row>
    <row r="1194" spans="3:7" x14ac:dyDescent="0.2">
      <c r="C1194" s="32"/>
      <c r="D1194" s="33"/>
      <c r="G1194"/>
    </row>
    <row r="1195" spans="3:7" x14ac:dyDescent="0.2">
      <c r="C1195" s="32"/>
      <c r="D1195" s="33"/>
      <c r="G1195"/>
    </row>
    <row r="1196" spans="3:7" x14ac:dyDescent="0.2">
      <c r="C1196" s="32"/>
      <c r="D1196" s="33"/>
      <c r="G1196"/>
    </row>
    <row r="1197" spans="3:7" x14ac:dyDescent="0.2">
      <c r="C1197" s="32"/>
      <c r="D1197" s="33"/>
      <c r="G1197"/>
    </row>
    <row r="1198" spans="3:7" x14ac:dyDescent="0.2">
      <c r="C1198" s="32"/>
      <c r="D1198" s="33"/>
      <c r="G1198"/>
    </row>
    <row r="1199" spans="3:7" x14ac:dyDescent="0.2">
      <c r="C1199" s="32"/>
      <c r="D1199" s="33"/>
      <c r="G1199"/>
    </row>
    <row r="1200" spans="3:7" x14ac:dyDescent="0.2">
      <c r="C1200" s="32"/>
      <c r="D1200" s="33"/>
      <c r="G1200"/>
    </row>
    <row r="1201" spans="3:7" x14ac:dyDescent="0.2">
      <c r="C1201" s="32"/>
      <c r="D1201" s="33"/>
      <c r="G1201"/>
    </row>
    <row r="1202" spans="3:7" x14ac:dyDescent="0.2">
      <c r="C1202" s="32"/>
      <c r="D1202" s="33"/>
      <c r="G1202"/>
    </row>
    <row r="1203" spans="3:7" x14ac:dyDescent="0.2">
      <c r="C1203" s="32"/>
      <c r="D1203" s="33"/>
      <c r="G1203"/>
    </row>
    <row r="1204" spans="3:7" x14ac:dyDescent="0.2">
      <c r="C1204" s="32"/>
      <c r="D1204" s="33"/>
      <c r="G1204"/>
    </row>
    <row r="1205" spans="3:7" x14ac:dyDescent="0.2">
      <c r="C1205" s="32"/>
      <c r="D1205" s="33"/>
      <c r="G1205"/>
    </row>
    <row r="1206" spans="3:7" x14ac:dyDescent="0.2">
      <c r="C1206" s="32"/>
      <c r="D1206" s="33"/>
      <c r="G1206"/>
    </row>
    <row r="1207" spans="3:7" x14ac:dyDescent="0.2">
      <c r="C1207" s="32"/>
      <c r="D1207" s="33"/>
      <c r="G1207"/>
    </row>
    <row r="1208" spans="3:7" x14ac:dyDescent="0.2">
      <c r="C1208" s="32"/>
      <c r="D1208" s="33"/>
      <c r="G1208"/>
    </row>
    <row r="1209" spans="3:7" x14ac:dyDescent="0.2">
      <c r="C1209" s="32"/>
      <c r="D1209" s="33"/>
      <c r="G1209"/>
    </row>
    <row r="1210" spans="3:7" x14ac:dyDescent="0.2">
      <c r="C1210" s="32"/>
      <c r="D1210" s="33"/>
      <c r="G1210"/>
    </row>
    <row r="1211" spans="3:7" x14ac:dyDescent="0.2">
      <c r="C1211" s="32"/>
      <c r="D1211" s="33"/>
      <c r="G1211"/>
    </row>
    <row r="1212" spans="3:7" x14ac:dyDescent="0.2">
      <c r="C1212" s="32"/>
      <c r="D1212" s="33"/>
      <c r="G1212"/>
    </row>
    <row r="1213" spans="3:7" x14ac:dyDescent="0.2">
      <c r="C1213" s="32"/>
      <c r="D1213" s="33"/>
      <c r="G1213"/>
    </row>
    <row r="1214" spans="3:7" x14ac:dyDescent="0.2">
      <c r="C1214" s="32"/>
      <c r="D1214" s="33"/>
      <c r="G1214"/>
    </row>
    <row r="1215" spans="3:7" x14ac:dyDescent="0.2">
      <c r="C1215" s="32"/>
      <c r="D1215" s="33"/>
      <c r="G1215"/>
    </row>
    <row r="1216" spans="3:7" x14ac:dyDescent="0.2">
      <c r="C1216" s="32"/>
      <c r="D1216" s="33"/>
      <c r="G1216"/>
    </row>
    <row r="1217" spans="3:7" x14ac:dyDescent="0.2">
      <c r="C1217" s="32"/>
      <c r="D1217" s="33"/>
      <c r="G1217"/>
    </row>
    <row r="1218" spans="3:7" x14ac:dyDescent="0.2">
      <c r="C1218" s="32"/>
      <c r="D1218" s="33"/>
      <c r="G1218"/>
    </row>
    <row r="1219" spans="3:7" x14ac:dyDescent="0.2">
      <c r="C1219" s="32"/>
      <c r="D1219" s="33"/>
      <c r="G1219"/>
    </row>
    <row r="1220" spans="3:7" x14ac:dyDescent="0.2">
      <c r="C1220" s="32"/>
      <c r="D1220" s="33"/>
      <c r="G1220"/>
    </row>
    <row r="1221" spans="3:7" x14ac:dyDescent="0.2">
      <c r="C1221" s="32"/>
      <c r="D1221" s="33"/>
      <c r="G1221"/>
    </row>
    <row r="1222" spans="3:7" x14ac:dyDescent="0.2">
      <c r="C1222" s="32"/>
      <c r="D1222" s="33"/>
      <c r="G1222"/>
    </row>
    <row r="1223" spans="3:7" x14ac:dyDescent="0.2">
      <c r="C1223" s="32"/>
      <c r="D1223" s="33"/>
      <c r="G1223"/>
    </row>
    <row r="1224" spans="3:7" x14ac:dyDescent="0.2">
      <c r="C1224" s="32"/>
      <c r="D1224" s="33"/>
      <c r="G1224"/>
    </row>
    <row r="1225" spans="3:7" x14ac:dyDescent="0.2">
      <c r="C1225" s="32"/>
      <c r="D1225" s="33"/>
      <c r="G1225"/>
    </row>
    <row r="1226" spans="3:7" x14ac:dyDescent="0.2">
      <c r="C1226" s="32"/>
      <c r="D1226" s="33"/>
      <c r="G1226"/>
    </row>
    <row r="1227" spans="3:7" x14ac:dyDescent="0.2">
      <c r="C1227" s="32"/>
      <c r="D1227" s="33"/>
      <c r="G1227"/>
    </row>
    <row r="1228" spans="3:7" x14ac:dyDescent="0.2">
      <c r="C1228" s="32"/>
      <c r="D1228" s="33"/>
      <c r="G1228"/>
    </row>
    <row r="1229" spans="3:7" x14ac:dyDescent="0.2">
      <c r="C1229" s="32"/>
      <c r="D1229" s="33"/>
      <c r="G1229"/>
    </row>
    <row r="1230" spans="3:7" x14ac:dyDescent="0.2">
      <c r="C1230" s="32"/>
      <c r="D1230" s="33"/>
      <c r="G1230"/>
    </row>
    <row r="1231" spans="3:7" x14ac:dyDescent="0.2">
      <c r="C1231" s="32"/>
      <c r="D1231" s="33"/>
      <c r="G1231"/>
    </row>
    <row r="1232" spans="3:7" x14ac:dyDescent="0.2">
      <c r="C1232" s="32"/>
      <c r="D1232" s="33"/>
      <c r="G1232"/>
    </row>
    <row r="1233" spans="3:7" x14ac:dyDescent="0.2">
      <c r="C1233" s="32"/>
      <c r="D1233" s="33"/>
      <c r="G1233"/>
    </row>
    <row r="1234" spans="3:7" x14ac:dyDescent="0.2">
      <c r="C1234" s="32"/>
      <c r="D1234" s="33"/>
      <c r="G1234"/>
    </row>
    <row r="1235" spans="3:7" x14ac:dyDescent="0.2">
      <c r="C1235" s="32"/>
      <c r="D1235" s="33"/>
      <c r="G1235"/>
    </row>
    <row r="1236" spans="3:7" x14ac:dyDescent="0.2">
      <c r="C1236" s="32"/>
      <c r="D1236" s="33"/>
      <c r="G1236"/>
    </row>
    <row r="1237" spans="3:7" x14ac:dyDescent="0.2">
      <c r="C1237" s="32"/>
      <c r="D1237" s="33"/>
      <c r="G1237"/>
    </row>
    <row r="1238" spans="3:7" x14ac:dyDescent="0.2">
      <c r="C1238" s="32"/>
      <c r="D1238" s="33"/>
      <c r="G1238"/>
    </row>
    <row r="1239" spans="3:7" x14ac:dyDescent="0.2">
      <c r="C1239" s="32"/>
      <c r="D1239" s="33"/>
      <c r="G1239"/>
    </row>
    <row r="1240" spans="3:7" x14ac:dyDescent="0.2">
      <c r="C1240" s="32"/>
      <c r="D1240" s="33"/>
      <c r="G1240"/>
    </row>
    <row r="1241" spans="3:7" x14ac:dyDescent="0.2">
      <c r="C1241" s="32"/>
      <c r="D1241" s="33"/>
      <c r="G1241"/>
    </row>
    <row r="1242" spans="3:7" x14ac:dyDescent="0.2">
      <c r="C1242" s="32"/>
      <c r="D1242" s="33"/>
      <c r="G1242"/>
    </row>
    <row r="1243" spans="3:7" x14ac:dyDescent="0.2">
      <c r="C1243" s="32"/>
      <c r="D1243" s="33"/>
      <c r="G1243"/>
    </row>
    <row r="1244" spans="3:7" x14ac:dyDescent="0.2">
      <c r="C1244" s="32"/>
      <c r="D1244" s="33"/>
      <c r="G1244"/>
    </row>
    <row r="1245" spans="3:7" x14ac:dyDescent="0.2">
      <c r="C1245" s="32"/>
      <c r="D1245" s="33"/>
      <c r="G1245"/>
    </row>
    <row r="1246" spans="3:7" x14ac:dyDescent="0.2">
      <c r="C1246" s="32"/>
      <c r="D1246" s="33"/>
      <c r="G1246"/>
    </row>
    <row r="1247" spans="3:7" x14ac:dyDescent="0.2">
      <c r="C1247" s="32"/>
      <c r="D1247" s="33"/>
      <c r="G1247"/>
    </row>
    <row r="1248" spans="3:7" x14ac:dyDescent="0.2">
      <c r="C1248" s="32"/>
      <c r="D1248" s="33"/>
      <c r="G1248"/>
    </row>
    <row r="1249" spans="3:7" x14ac:dyDescent="0.2">
      <c r="C1249" s="32"/>
      <c r="D1249" s="33"/>
      <c r="G1249"/>
    </row>
    <row r="1250" spans="3:7" x14ac:dyDescent="0.2">
      <c r="C1250" s="32"/>
      <c r="D1250" s="33"/>
      <c r="G1250"/>
    </row>
    <row r="1251" spans="3:7" x14ac:dyDescent="0.2">
      <c r="C1251" s="32"/>
      <c r="D1251" s="33"/>
      <c r="G1251"/>
    </row>
    <row r="1252" spans="3:7" x14ac:dyDescent="0.2">
      <c r="C1252" s="32"/>
      <c r="D1252" s="33"/>
      <c r="G1252"/>
    </row>
    <row r="1253" spans="3:7" x14ac:dyDescent="0.2">
      <c r="C1253" s="32"/>
      <c r="D1253" s="33"/>
      <c r="G1253"/>
    </row>
    <row r="1254" spans="3:7" x14ac:dyDescent="0.2">
      <c r="C1254" s="32"/>
      <c r="D1254" s="33"/>
      <c r="G1254"/>
    </row>
    <row r="1255" spans="3:7" x14ac:dyDescent="0.2">
      <c r="C1255" s="32"/>
      <c r="D1255" s="33"/>
      <c r="G1255"/>
    </row>
    <row r="1256" spans="3:7" x14ac:dyDescent="0.2">
      <c r="C1256" s="32"/>
      <c r="D1256" s="33"/>
      <c r="G1256"/>
    </row>
    <row r="1257" spans="3:7" x14ac:dyDescent="0.2">
      <c r="C1257" s="32"/>
      <c r="D1257" s="33"/>
      <c r="G1257"/>
    </row>
    <row r="1258" spans="3:7" x14ac:dyDescent="0.2">
      <c r="C1258" s="32"/>
      <c r="D1258" s="33"/>
      <c r="G1258"/>
    </row>
    <row r="1259" spans="3:7" x14ac:dyDescent="0.2">
      <c r="C1259" s="32"/>
      <c r="D1259" s="33"/>
      <c r="G1259"/>
    </row>
    <row r="1260" spans="3:7" x14ac:dyDescent="0.2">
      <c r="C1260" s="32"/>
      <c r="D1260" s="33"/>
      <c r="G1260"/>
    </row>
    <row r="1261" spans="3:7" x14ac:dyDescent="0.2">
      <c r="C1261" s="32"/>
      <c r="D1261" s="33"/>
      <c r="G1261"/>
    </row>
    <row r="1262" spans="3:7" x14ac:dyDescent="0.2">
      <c r="C1262" s="32"/>
      <c r="D1262" s="33"/>
      <c r="G1262"/>
    </row>
    <row r="1263" spans="3:7" x14ac:dyDescent="0.2">
      <c r="C1263" s="32"/>
      <c r="D1263" s="33"/>
      <c r="G1263"/>
    </row>
    <row r="1264" spans="3:7" x14ac:dyDescent="0.2">
      <c r="C1264" s="32"/>
      <c r="D1264" s="33"/>
      <c r="G1264"/>
    </row>
    <row r="1265" spans="3:7" x14ac:dyDescent="0.2">
      <c r="C1265" s="32"/>
      <c r="D1265" s="33"/>
      <c r="G1265"/>
    </row>
    <row r="1266" spans="3:7" x14ac:dyDescent="0.2">
      <c r="C1266" s="32"/>
      <c r="D1266" s="33"/>
      <c r="G1266"/>
    </row>
    <row r="1267" spans="3:7" x14ac:dyDescent="0.2">
      <c r="C1267" s="32"/>
      <c r="D1267" s="33"/>
      <c r="G1267"/>
    </row>
    <row r="1268" spans="3:7" x14ac:dyDescent="0.2">
      <c r="C1268" s="32"/>
      <c r="D1268" s="33"/>
      <c r="G1268"/>
    </row>
    <row r="1269" spans="3:7" x14ac:dyDescent="0.2">
      <c r="C1269" s="32"/>
      <c r="D1269" s="33"/>
      <c r="G1269"/>
    </row>
    <row r="1270" spans="3:7" x14ac:dyDescent="0.2">
      <c r="C1270" s="32"/>
      <c r="D1270" s="33"/>
      <c r="G1270"/>
    </row>
    <row r="1271" spans="3:7" x14ac:dyDescent="0.2">
      <c r="C1271" s="32"/>
      <c r="D1271" s="33"/>
      <c r="G1271"/>
    </row>
    <row r="1272" spans="3:7" x14ac:dyDescent="0.2">
      <c r="C1272" s="32"/>
      <c r="D1272" s="33"/>
      <c r="G1272"/>
    </row>
    <row r="1273" spans="3:7" x14ac:dyDescent="0.2">
      <c r="C1273" s="32"/>
      <c r="D1273" s="33"/>
      <c r="G1273"/>
    </row>
    <row r="1274" spans="3:7" x14ac:dyDescent="0.2">
      <c r="C1274" s="32"/>
      <c r="D1274" s="33"/>
      <c r="G1274"/>
    </row>
    <row r="1275" spans="3:7" x14ac:dyDescent="0.2">
      <c r="C1275" s="32"/>
      <c r="D1275" s="33"/>
      <c r="G1275"/>
    </row>
    <row r="1276" spans="3:7" x14ac:dyDescent="0.2">
      <c r="C1276" s="32"/>
      <c r="D1276" s="33"/>
      <c r="G1276"/>
    </row>
    <row r="1277" spans="3:7" x14ac:dyDescent="0.2">
      <c r="C1277" s="32"/>
      <c r="D1277" s="33"/>
      <c r="G1277"/>
    </row>
    <row r="1278" spans="3:7" x14ac:dyDescent="0.2">
      <c r="C1278" s="32"/>
      <c r="D1278" s="33"/>
      <c r="G1278"/>
    </row>
    <row r="1279" spans="3:7" x14ac:dyDescent="0.2">
      <c r="C1279" s="32"/>
      <c r="D1279" s="33"/>
      <c r="G1279"/>
    </row>
    <row r="1280" spans="3:7" x14ac:dyDescent="0.2">
      <c r="C1280" s="32"/>
      <c r="D1280" s="33"/>
      <c r="G1280"/>
    </row>
    <row r="1281" spans="3:7" x14ac:dyDescent="0.2">
      <c r="C1281" s="32"/>
      <c r="D1281" s="33"/>
      <c r="G1281"/>
    </row>
    <row r="1282" spans="3:7" x14ac:dyDescent="0.2">
      <c r="C1282" s="32"/>
      <c r="D1282" s="33"/>
      <c r="G1282"/>
    </row>
    <row r="1283" spans="3:7" x14ac:dyDescent="0.2">
      <c r="C1283" s="32"/>
      <c r="D1283" s="33"/>
      <c r="G1283"/>
    </row>
    <row r="1284" spans="3:7" x14ac:dyDescent="0.2">
      <c r="C1284" s="32"/>
      <c r="D1284" s="33"/>
      <c r="G1284"/>
    </row>
    <row r="1285" spans="3:7" x14ac:dyDescent="0.2">
      <c r="C1285" s="32"/>
      <c r="D1285" s="33"/>
      <c r="G1285"/>
    </row>
    <row r="1286" spans="3:7" x14ac:dyDescent="0.2">
      <c r="C1286" s="32"/>
      <c r="D1286" s="33"/>
      <c r="G1286"/>
    </row>
    <row r="1287" spans="3:7" x14ac:dyDescent="0.2">
      <c r="C1287" s="32"/>
      <c r="D1287" s="33"/>
      <c r="G1287"/>
    </row>
    <row r="1288" spans="3:7" x14ac:dyDescent="0.2">
      <c r="C1288" s="32"/>
      <c r="D1288" s="33"/>
      <c r="G1288"/>
    </row>
    <row r="1289" spans="3:7" x14ac:dyDescent="0.2">
      <c r="C1289" s="32"/>
      <c r="D1289" s="33"/>
      <c r="G1289"/>
    </row>
    <row r="1290" spans="3:7" x14ac:dyDescent="0.2">
      <c r="C1290" s="32"/>
      <c r="D1290" s="33"/>
      <c r="G1290"/>
    </row>
    <row r="1291" spans="3:7" x14ac:dyDescent="0.2">
      <c r="C1291" s="32"/>
      <c r="D1291" s="33"/>
      <c r="G1291"/>
    </row>
    <row r="1292" spans="3:7" x14ac:dyDescent="0.2">
      <c r="C1292" s="32"/>
      <c r="D1292" s="33"/>
      <c r="G1292"/>
    </row>
    <row r="1293" spans="3:7" x14ac:dyDescent="0.2">
      <c r="C1293" s="32"/>
      <c r="D1293" s="33"/>
      <c r="G1293"/>
    </row>
    <row r="1294" spans="3:7" x14ac:dyDescent="0.2">
      <c r="C1294" s="32"/>
      <c r="D1294" s="33"/>
      <c r="G1294"/>
    </row>
    <row r="1295" spans="3:7" x14ac:dyDescent="0.2">
      <c r="C1295" s="32"/>
      <c r="D1295" s="33"/>
      <c r="G1295"/>
    </row>
    <row r="1296" spans="3:7" x14ac:dyDescent="0.2">
      <c r="C1296" s="32"/>
      <c r="D1296" s="33"/>
      <c r="G1296"/>
    </row>
    <row r="1297" spans="3:7" x14ac:dyDescent="0.2">
      <c r="C1297" s="32"/>
      <c r="D1297" s="33"/>
      <c r="G1297"/>
    </row>
    <row r="1298" spans="3:7" x14ac:dyDescent="0.2">
      <c r="C1298" s="32"/>
      <c r="D1298" s="33"/>
      <c r="G1298"/>
    </row>
    <row r="1299" spans="3:7" x14ac:dyDescent="0.2">
      <c r="C1299" s="32"/>
      <c r="D1299" s="33"/>
      <c r="G1299"/>
    </row>
    <row r="1300" spans="3:7" x14ac:dyDescent="0.2">
      <c r="C1300" s="32"/>
      <c r="D1300" s="33"/>
      <c r="G1300"/>
    </row>
    <row r="1301" spans="3:7" x14ac:dyDescent="0.2">
      <c r="C1301" s="32"/>
      <c r="D1301" s="33"/>
      <c r="G1301"/>
    </row>
    <row r="1302" spans="3:7" x14ac:dyDescent="0.2">
      <c r="C1302" s="32"/>
      <c r="D1302" s="33"/>
      <c r="G1302"/>
    </row>
    <row r="1303" spans="3:7" x14ac:dyDescent="0.2">
      <c r="C1303" s="32"/>
      <c r="D1303" s="33"/>
      <c r="G1303"/>
    </row>
    <row r="1304" spans="3:7" x14ac:dyDescent="0.2">
      <c r="C1304" s="32"/>
      <c r="D1304" s="33"/>
      <c r="G1304"/>
    </row>
    <row r="1305" spans="3:7" x14ac:dyDescent="0.2">
      <c r="C1305" s="32"/>
      <c r="D1305" s="33"/>
      <c r="G1305"/>
    </row>
    <row r="1306" spans="3:7" x14ac:dyDescent="0.2">
      <c r="C1306" s="32"/>
      <c r="D1306" s="33"/>
      <c r="G1306"/>
    </row>
    <row r="1307" spans="3:7" x14ac:dyDescent="0.2">
      <c r="C1307" s="32"/>
      <c r="D1307" s="33"/>
      <c r="G1307"/>
    </row>
    <row r="1308" spans="3:7" x14ac:dyDescent="0.2">
      <c r="C1308" s="32"/>
      <c r="D1308" s="33"/>
      <c r="G1308"/>
    </row>
    <row r="1309" spans="3:7" x14ac:dyDescent="0.2">
      <c r="C1309" s="32"/>
      <c r="D1309" s="33"/>
      <c r="G1309"/>
    </row>
    <row r="1310" spans="3:7" x14ac:dyDescent="0.2">
      <c r="C1310" s="32"/>
      <c r="D1310" s="33"/>
      <c r="G1310"/>
    </row>
    <row r="1311" spans="3:7" x14ac:dyDescent="0.2">
      <c r="C1311" s="32"/>
      <c r="D1311" s="33"/>
      <c r="G1311"/>
    </row>
    <row r="1312" spans="3:7" x14ac:dyDescent="0.2">
      <c r="C1312" s="32"/>
      <c r="D1312" s="33"/>
      <c r="G1312"/>
    </row>
    <row r="1313" spans="3:7" x14ac:dyDescent="0.2">
      <c r="C1313" s="32"/>
      <c r="D1313" s="33"/>
      <c r="G1313"/>
    </row>
    <row r="1314" spans="3:7" x14ac:dyDescent="0.2">
      <c r="C1314" s="32"/>
      <c r="D1314" s="33"/>
      <c r="G1314"/>
    </row>
    <row r="1315" spans="3:7" x14ac:dyDescent="0.2">
      <c r="C1315" s="32"/>
      <c r="D1315" s="33"/>
      <c r="G1315"/>
    </row>
    <row r="1316" spans="3:7" x14ac:dyDescent="0.2">
      <c r="C1316" s="32"/>
      <c r="D1316" s="33"/>
      <c r="G1316"/>
    </row>
    <row r="1317" spans="3:7" x14ac:dyDescent="0.2">
      <c r="C1317" s="32"/>
      <c r="D1317" s="33"/>
      <c r="G1317"/>
    </row>
    <row r="1318" spans="3:7" x14ac:dyDescent="0.2">
      <c r="C1318" s="32"/>
      <c r="D1318" s="33"/>
      <c r="G1318"/>
    </row>
    <row r="1319" spans="3:7" x14ac:dyDescent="0.2">
      <c r="C1319" s="32"/>
      <c r="D1319" s="33"/>
      <c r="G1319"/>
    </row>
    <row r="1320" spans="3:7" x14ac:dyDescent="0.2">
      <c r="C1320" s="32"/>
      <c r="D1320" s="33"/>
      <c r="G1320"/>
    </row>
    <row r="1321" spans="3:7" x14ac:dyDescent="0.2">
      <c r="C1321" s="32"/>
      <c r="D1321" s="33"/>
      <c r="G1321"/>
    </row>
    <row r="1322" spans="3:7" x14ac:dyDescent="0.2">
      <c r="C1322" s="32"/>
      <c r="D1322" s="33"/>
      <c r="G1322"/>
    </row>
    <row r="1323" spans="3:7" x14ac:dyDescent="0.2">
      <c r="C1323" s="32"/>
      <c r="D1323" s="33"/>
      <c r="G1323"/>
    </row>
    <row r="1324" spans="3:7" x14ac:dyDescent="0.2">
      <c r="C1324" s="32"/>
      <c r="D1324" s="33"/>
      <c r="G1324"/>
    </row>
    <row r="1325" spans="3:7" x14ac:dyDescent="0.2">
      <c r="C1325" s="32"/>
      <c r="D1325" s="33"/>
      <c r="G1325"/>
    </row>
    <row r="1326" spans="3:7" x14ac:dyDescent="0.2">
      <c r="C1326" s="32"/>
      <c r="D1326" s="33"/>
      <c r="G1326"/>
    </row>
    <row r="1327" spans="3:7" x14ac:dyDescent="0.2">
      <c r="C1327" s="32"/>
      <c r="D1327" s="33"/>
      <c r="G1327"/>
    </row>
    <row r="1328" spans="3:7" x14ac:dyDescent="0.2">
      <c r="C1328" s="32"/>
      <c r="D1328" s="33"/>
      <c r="G1328"/>
    </row>
    <row r="1329" spans="3:7" x14ac:dyDescent="0.2">
      <c r="C1329" s="32"/>
      <c r="D1329" s="33"/>
      <c r="G1329"/>
    </row>
    <row r="1330" spans="3:7" x14ac:dyDescent="0.2">
      <c r="C1330" s="32"/>
      <c r="D1330" s="33"/>
      <c r="G1330"/>
    </row>
    <row r="1331" spans="3:7" x14ac:dyDescent="0.2">
      <c r="C1331" s="32"/>
      <c r="D1331" s="33"/>
      <c r="G1331"/>
    </row>
    <row r="1332" spans="3:7" x14ac:dyDescent="0.2">
      <c r="C1332" s="32"/>
      <c r="D1332" s="33"/>
      <c r="G1332"/>
    </row>
    <row r="1333" spans="3:7" x14ac:dyDescent="0.2">
      <c r="C1333" s="32"/>
      <c r="D1333" s="33"/>
      <c r="G1333"/>
    </row>
    <row r="1334" spans="3:7" x14ac:dyDescent="0.2">
      <c r="C1334" s="32"/>
      <c r="D1334" s="33"/>
      <c r="G1334"/>
    </row>
    <row r="1335" spans="3:7" x14ac:dyDescent="0.2">
      <c r="C1335" s="32"/>
      <c r="D1335" s="33"/>
      <c r="G1335"/>
    </row>
    <row r="1336" spans="3:7" x14ac:dyDescent="0.2">
      <c r="C1336" s="32"/>
      <c r="D1336" s="33"/>
      <c r="G1336"/>
    </row>
    <row r="1337" spans="3:7" x14ac:dyDescent="0.2">
      <c r="C1337" s="32"/>
      <c r="D1337" s="33"/>
      <c r="G1337"/>
    </row>
    <row r="1338" spans="3:7" x14ac:dyDescent="0.2">
      <c r="C1338" s="32"/>
      <c r="D1338" s="33"/>
      <c r="G1338"/>
    </row>
    <row r="1339" spans="3:7" x14ac:dyDescent="0.2">
      <c r="C1339" s="32"/>
      <c r="D1339" s="33"/>
      <c r="G1339"/>
    </row>
    <row r="1340" spans="3:7" x14ac:dyDescent="0.2">
      <c r="C1340" s="32"/>
      <c r="D1340" s="33"/>
      <c r="G1340"/>
    </row>
    <row r="1341" spans="3:7" x14ac:dyDescent="0.2">
      <c r="C1341" s="32"/>
      <c r="D1341" s="33"/>
      <c r="G1341"/>
    </row>
    <row r="1342" spans="3:7" x14ac:dyDescent="0.2">
      <c r="C1342" s="32"/>
      <c r="D1342" s="33"/>
      <c r="G1342"/>
    </row>
    <row r="1343" spans="3:7" x14ac:dyDescent="0.2">
      <c r="C1343" s="32"/>
      <c r="D1343" s="33"/>
      <c r="G1343"/>
    </row>
    <row r="1344" spans="3:7" x14ac:dyDescent="0.2">
      <c r="C1344" s="32"/>
      <c r="D1344" s="33"/>
      <c r="G1344"/>
    </row>
    <row r="1345" spans="3:7" x14ac:dyDescent="0.2">
      <c r="C1345" s="32"/>
      <c r="D1345" s="33"/>
      <c r="G1345"/>
    </row>
    <row r="1346" spans="3:7" x14ac:dyDescent="0.2">
      <c r="C1346" s="32"/>
      <c r="D1346" s="33"/>
      <c r="G1346"/>
    </row>
    <row r="1347" spans="3:7" x14ac:dyDescent="0.2">
      <c r="C1347" s="32"/>
      <c r="D1347" s="33"/>
      <c r="G1347"/>
    </row>
    <row r="1348" spans="3:7" x14ac:dyDescent="0.2">
      <c r="C1348" s="32"/>
      <c r="D1348" s="33"/>
      <c r="G1348"/>
    </row>
    <row r="1349" spans="3:7" x14ac:dyDescent="0.2">
      <c r="C1349" s="32"/>
      <c r="D1349" s="33"/>
      <c r="G1349"/>
    </row>
    <row r="1350" spans="3:7" x14ac:dyDescent="0.2">
      <c r="C1350" s="32"/>
      <c r="D1350" s="33"/>
      <c r="G1350"/>
    </row>
    <row r="1351" spans="3:7" x14ac:dyDescent="0.2">
      <c r="C1351" s="32"/>
      <c r="D1351" s="33"/>
      <c r="G1351"/>
    </row>
    <row r="1352" spans="3:7" x14ac:dyDescent="0.2">
      <c r="C1352" s="32"/>
      <c r="D1352" s="33"/>
      <c r="G1352"/>
    </row>
    <row r="1353" spans="3:7" x14ac:dyDescent="0.2">
      <c r="C1353" s="32"/>
      <c r="D1353" s="33"/>
      <c r="G1353"/>
    </row>
    <row r="1354" spans="3:7" x14ac:dyDescent="0.2">
      <c r="C1354" s="32"/>
      <c r="D1354" s="33"/>
      <c r="G1354"/>
    </row>
    <row r="1355" spans="3:7" x14ac:dyDescent="0.2">
      <c r="C1355" s="32"/>
      <c r="D1355" s="33"/>
      <c r="G1355"/>
    </row>
    <row r="1356" spans="3:7" x14ac:dyDescent="0.2">
      <c r="C1356" s="32"/>
      <c r="D1356" s="33"/>
      <c r="G1356"/>
    </row>
    <row r="1357" spans="3:7" x14ac:dyDescent="0.2">
      <c r="C1357" s="32"/>
      <c r="D1357" s="33"/>
      <c r="G1357"/>
    </row>
    <row r="1358" spans="3:7" x14ac:dyDescent="0.2">
      <c r="C1358" s="32"/>
      <c r="D1358" s="33"/>
      <c r="G1358"/>
    </row>
    <row r="1359" spans="3:7" x14ac:dyDescent="0.2">
      <c r="C1359" s="32"/>
      <c r="D1359" s="33"/>
      <c r="G1359"/>
    </row>
    <row r="1360" spans="3:7" x14ac:dyDescent="0.2">
      <c r="C1360" s="32"/>
      <c r="D1360" s="33"/>
      <c r="G1360"/>
    </row>
    <row r="1361" spans="3:7" x14ac:dyDescent="0.2">
      <c r="C1361" s="32"/>
      <c r="D1361" s="33"/>
      <c r="G1361"/>
    </row>
    <row r="1362" spans="3:7" x14ac:dyDescent="0.2">
      <c r="C1362" s="32"/>
      <c r="D1362" s="33"/>
      <c r="G1362"/>
    </row>
    <row r="1363" spans="3:7" x14ac:dyDescent="0.2">
      <c r="C1363" s="32"/>
      <c r="D1363" s="33"/>
      <c r="G1363"/>
    </row>
    <row r="1364" spans="3:7" x14ac:dyDescent="0.2">
      <c r="C1364" s="32"/>
      <c r="D1364" s="33"/>
      <c r="G1364"/>
    </row>
    <row r="1365" spans="3:7" x14ac:dyDescent="0.2">
      <c r="C1365" s="32"/>
      <c r="D1365" s="33"/>
      <c r="G1365"/>
    </row>
    <row r="1366" spans="3:7" x14ac:dyDescent="0.2">
      <c r="C1366" s="32"/>
      <c r="D1366" s="33"/>
      <c r="G1366"/>
    </row>
    <row r="1367" spans="3:7" x14ac:dyDescent="0.2">
      <c r="C1367" s="32"/>
      <c r="D1367" s="33"/>
      <c r="G1367"/>
    </row>
    <row r="1368" spans="3:7" x14ac:dyDescent="0.2">
      <c r="C1368" s="32"/>
      <c r="D1368" s="33"/>
      <c r="G1368"/>
    </row>
    <row r="1369" spans="3:7" x14ac:dyDescent="0.2">
      <c r="C1369" s="32"/>
      <c r="D1369" s="33"/>
      <c r="G1369"/>
    </row>
    <row r="1370" spans="3:7" x14ac:dyDescent="0.2">
      <c r="C1370" s="32"/>
      <c r="D1370" s="33"/>
      <c r="G1370"/>
    </row>
    <row r="1371" spans="3:7" x14ac:dyDescent="0.2">
      <c r="C1371" s="32"/>
      <c r="D1371" s="33"/>
      <c r="G1371"/>
    </row>
    <row r="1372" spans="3:7" x14ac:dyDescent="0.2">
      <c r="C1372" s="32"/>
      <c r="D1372" s="33"/>
      <c r="G1372"/>
    </row>
    <row r="1373" spans="3:7" x14ac:dyDescent="0.2">
      <c r="C1373" s="32"/>
      <c r="D1373" s="33"/>
      <c r="G1373"/>
    </row>
    <row r="1374" spans="3:7" x14ac:dyDescent="0.2">
      <c r="C1374" s="32"/>
      <c r="D1374" s="33"/>
      <c r="G1374"/>
    </row>
    <row r="1375" spans="3:7" x14ac:dyDescent="0.2">
      <c r="C1375" s="32"/>
      <c r="D1375" s="33"/>
      <c r="G1375"/>
    </row>
    <row r="1376" spans="3:7" x14ac:dyDescent="0.2">
      <c r="C1376" s="32"/>
      <c r="D1376" s="33"/>
      <c r="G1376"/>
    </row>
    <row r="1377" spans="3:7" x14ac:dyDescent="0.2">
      <c r="C1377" s="32"/>
      <c r="D1377" s="33"/>
      <c r="G1377"/>
    </row>
    <row r="1378" spans="3:7" x14ac:dyDescent="0.2">
      <c r="C1378" s="32"/>
      <c r="D1378" s="33"/>
      <c r="G1378"/>
    </row>
    <row r="1379" spans="3:7" x14ac:dyDescent="0.2">
      <c r="C1379" s="32"/>
      <c r="D1379" s="33"/>
      <c r="G1379"/>
    </row>
    <row r="1380" spans="3:7" x14ac:dyDescent="0.2">
      <c r="C1380" s="32"/>
      <c r="D1380" s="33"/>
      <c r="G1380"/>
    </row>
    <row r="1381" spans="3:7" x14ac:dyDescent="0.2">
      <c r="C1381" s="32"/>
      <c r="D1381" s="33"/>
      <c r="G1381"/>
    </row>
    <row r="1382" spans="3:7" x14ac:dyDescent="0.2">
      <c r="C1382" s="32"/>
      <c r="D1382" s="33"/>
      <c r="G1382"/>
    </row>
    <row r="1383" spans="3:7" x14ac:dyDescent="0.2">
      <c r="C1383" s="32"/>
      <c r="D1383" s="33"/>
      <c r="G1383"/>
    </row>
    <row r="1384" spans="3:7" x14ac:dyDescent="0.2">
      <c r="C1384" s="32"/>
      <c r="D1384" s="33"/>
      <c r="G1384"/>
    </row>
    <row r="1385" spans="3:7" x14ac:dyDescent="0.2">
      <c r="C1385" s="32"/>
      <c r="D1385" s="33"/>
      <c r="G1385"/>
    </row>
    <row r="1386" spans="3:7" x14ac:dyDescent="0.2">
      <c r="C1386" s="32"/>
      <c r="D1386" s="33"/>
      <c r="G1386"/>
    </row>
    <row r="1387" spans="3:7" x14ac:dyDescent="0.2">
      <c r="C1387" s="32"/>
      <c r="D1387" s="33"/>
      <c r="G1387"/>
    </row>
    <row r="1388" spans="3:7" x14ac:dyDescent="0.2">
      <c r="C1388" s="32"/>
      <c r="D1388" s="33"/>
      <c r="G1388"/>
    </row>
    <row r="1389" spans="3:7" x14ac:dyDescent="0.2">
      <c r="C1389" s="32"/>
      <c r="D1389" s="33"/>
      <c r="G1389"/>
    </row>
    <row r="1390" spans="3:7" x14ac:dyDescent="0.2">
      <c r="C1390" s="32"/>
      <c r="D1390" s="33"/>
      <c r="G1390"/>
    </row>
    <row r="1391" spans="3:7" x14ac:dyDescent="0.2">
      <c r="C1391" s="32"/>
      <c r="D1391" s="33"/>
      <c r="G1391"/>
    </row>
    <row r="1392" spans="3:7" x14ac:dyDescent="0.2">
      <c r="C1392" s="32"/>
      <c r="D1392" s="33"/>
      <c r="G1392"/>
    </row>
    <row r="1393" spans="3:7" x14ac:dyDescent="0.2">
      <c r="C1393" s="32"/>
      <c r="D1393" s="33"/>
      <c r="G1393"/>
    </row>
    <row r="1394" spans="3:7" x14ac:dyDescent="0.2">
      <c r="C1394" s="32"/>
      <c r="D1394" s="33"/>
      <c r="G1394"/>
    </row>
    <row r="1395" spans="3:7" x14ac:dyDescent="0.2">
      <c r="C1395" s="32"/>
      <c r="D1395" s="33"/>
      <c r="G1395"/>
    </row>
    <row r="1396" spans="3:7" x14ac:dyDescent="0.2">
      <c r="C1396" s="32"/>
      <c r="D1396" s="33"/>
      <c r="G1396"/>
    </row>
    <row r="1397" spans="3:7" x14ac:dyDescent="0.2">
      <c r="C1397" s="32"/>
      <c r="D1397" s="33"/>
      <c r="G1397"/>
    </row>
    <row r="1398" spans="3:7" x14ac:dyDescent="0.2">
      <c r="C1398" s="32"/>
      <c r="D1398" s="33"/>
      <c r="G1398"/>
    </row>
    <row r="1399" spans="3:7" x14ac:dyDescent="0.2">
      <c r="C1399" s="32"/>
      <c r="D1399" s="33"/>
      <c r="G1399"/>
    </row>
    <row r="1400" spans="3:7" x14ac:dyDescent="0.2">
      <c r="C1400" s="32"/>
      <c r="D1400" s="33"/>
      <c r="G1400"/>
    </row>
    <row r="1401" spans="3:7" x14ac:dyDescent="0.2">
      <c r="C1401" s="32"/>
      <c r="D1401" s="33"/>
      <c r="G1401"/>
    </row>
    <row r="1402" spans="3:7" x14ac:dyDescent="0.2">
      <c r="C1402" s="32"/>
      <c r="D1402" s="33"/>
      <c r="G1402"/>
    </row>
    <row r="1403" spans="3:7" x14ac:dyDescent="0.2">
      <c r="C1403" s="32"/>
      <c r="D1403" s="33"/>
      <c r="G1403"/>
    </row>
    <row r="1404" spans="3:7" x14ac:dyDescent="0.2">
      <c r="C1404" s="32"/>
      <c r="D1404" s="33"/>
      <c r="G1404"/>
    </row>
    <row r="1405" spans="3:7" x14ac:dyDescent="0.2">
      <c r="C1405" s="32"/>
      <c r="D1405" s="33"/>
      <c r="G1405"/>
    </row>
    <row r="1406" spans="3:7" x14ac:dyDescent="0.2">
      <c r="C1406" s="32"/>
      <c r="D1406" s="33"/>
      <c r="G1406"/>
    </row>
    <row r="1407" spans="3:7" x14ac:dyDescent="0.2">
      <c r="C1407" s="32"/>
      <c r="D1407" s="33"/>
      <c r="G1407"/>
    </row>
    <row r="1408" spans="3:7" x14ac:dyDescent="0.2">
      <c r="C1408" s="32"/>
      <c r="D1408" s="33"/>
      <c r="G1408"/>
    </row>
    <row r="1409" spans="3:7" x14ac:dyDescent="0.2">
      <c r="C1409" s="32"/>
      <c r="D1409" s="33"/>
      <c r="G1409"/>
    </row>
    <row r="1410" spans="3:7" x14ac:dyDescent="0.2">
      <c r="C1410" s="32"/>
      <c r="D1410" s="33"/>
      <c r="G1410"/>
    </row>
    <row r="1411" spans="3:7" x14ac:dyDescent="0.2">
      <c r="C1411" s="32"/>
      <c r="D1411" s="33"/>
      <c r="G1411"/>
    </row>
    <row r="1412" spans="3:7" x14ac:dyDescent="0.2">
      <c r="C1412" s="32"/>
      <c r="D1412" s="33"/>
      <c r="G1412"/>
    </row>
    <row r="1413" spans="3:7" x14ac:dyDescent="0.2">
      <c r="C1413" s="32"/>
      <c r="D1413" s="33"/>
      <c r="G1413"/>
    </row>
    <row r="1414" spans="3:7" x14ac:dyDescent="0.2">
      <c r="C1414" s="32"/>
      <c r="D1414" s="33"/>
      <c r="G1414"/>
    </row>
    <row r="1415" spans="3:7" x14ac:dyDescent="0.2">
      <c r="C1415" s="32"/>
      <c r="D1415" s="33"/>
      <c r="G1415"/>
    </row>
    <row r="1416" spans="3:7" x14ac:dyDescent="0.2">
      <c r="C1416" s="32"/>
      <c r="D1416" s="33"/>
      <c r="G1416"/>
    </row>
    <row r="1417" spans="3:7" x14ac:dyDescent="0.2">
      <c r="C1417" s="32"/>
      <c r="D1417" s="33"/>
      <c r="G1417"/>
    </row>
    <row r="1418" spans="3:7" x14ac:dyDescent="0.2">
      <c r="C1418" s="32"/>
      <c r="D1418" s="33"/>
      <c r="G1418"/>
    </row>
    <row r="1419" spans="3:7" x14ac:dyDescent="0.2">
      <c r="C1419" s="32"/>
      <c r="D1419" s="33"/>
      <c r="G1419"/>
    </row>
    <row r="1420" spans="3:7" x14ac:dyDescent="0.2">
      <c r="C1420" s="32"/>
      <c r="D1420" s="33"/>
      <c r="G1420"/>
    </row>
    <row r="1421" spans="3:7" x14ac:dyDescent="0.2">
      <c r="C1421" s="32"/>
      <c r="D1421" s="33"/>
      <c r="G1421"/>
    </row>
    <row r="1422" spans="3:7" x14ac:dyDescent="0.2">
      <c r="C1422" s="32"/>
      <c r="D1422" s="33"/>
      <c r="G1422"/>
    </row>
    <row r="1423" spans="3:7" x14ac:dyDescent="0.2">
      <c r="C1423" s="32"/>
      <c r="D1423" s="33"/>
      <c r="G1423"/>
    </row>
    <row r="1424" spans="3:7" x14ac:dyDescent="0.2">
      <c r="C1424" s="32"/>
      <c r="D1424" s="33"/>
      <c r="G1424"/>
    </row>
    <row r="1425" spans="3:7" x14ac:dyDescent="0.2">
      <c r="C1425" s="32"/>
      <c r="D1425" s="33"/>
      <c r="G1425"/>
    </row>
    <row r="1426" spans="3:7" x14ac:dyDescent="0.2">
      <c r="C1426" s="32"/>
      <c r="D1426" s="33"/>
      <c r="G1426"/>
    </row>
    <row r="1427" spans="3:7" x14ac:dyDescent="0.2">
      <c r="C1427" s="32"/>
      <c r="D1427" s="33"/>
      <c r="G1427"/>
    </row>
    <row r="1428" spans="3:7" x14ac:dyDescent="0.2">
      <c r="C1428" s="32"/>
      <c r="D1428" s="33"/>
      <c r="G1428"/>
    </row>
    <row r="1429" spans="3:7" x14ac:dyDescent="0.2">
      <c r="C1429" s="32"/>
      <c r="D1429" s="33"/>
      <c r="G1429"/>
    </row>
    <row r="1430" spans="3:7" x14ac:dyDescent="0.2">
      <c r="C1430" s="32"/>
      <c r="D1430" s="33"/>
      <c r="G1430"/>
    </row>
    <row r="1431" spans="3:7" x14ac:dyDescent="0.2">
      <c r="C1431" s="32"/>
      <c r="D1431" s="33"/>
      <c r="G1431"/>
    </row>
    <row r="1432" spans="3:7" x14ac:dyDescent="0.2">
      <c r="C1432" s="32"/>
      <c r="D1432" s="33"/>
      <c r="G1432"/>
    </row>
    <row r="1433" spans="3:7" x14ac:dyDescent="0.2">
      <c r="C1433" s="32"/>
      <c r="D1433" s="33"/>
      <c r="G1433"/>
    </row>
    <row r="1434" spans="3:7" x14ac:dyDescent="0.2">
      <c r="C1434" s="32"/>
      <c r="D1434" s="33"/>
      <c r="G1434"/>
    </row>
    <row r="1435" spans="3:7" x14ac:dyDescent="0.2">
      <c r="C1435" s="32"/>
      <c r="D1435" s="33"/>
      <c r="G1435"/>
    </row>
    <row r="1436" spans="3:7" x14ac:dyDescent="0.2">
      <c r="C1436" s="32"/>
      <c r="D1436" s="33"/>
      <c r="G1436"/>
    </row>
    <row r="1437" spans="3:7" x14ac:dyDescent="0.2">
      <c r="C1437" s="32"/>
      <c r="D1437" s="33"/>
      <c r="G1437"/>
    </row>
    <row r="1438" spans="3:7" x14ac:dyDescent="0.2">
      <c r="C1438" s="32"/>
      <c r="D1438" s="33"/>
      <c r="G1438"/>
    </row>
    <row r="1439" spans="3:7" x14ac:dyDescent="0.2">
      <c r="C1439" s="32"/>
      <c r="D1439" s="33"/>
      <c r="G1439"/>
    </row>
    <row r="1440" spans="3:7" x14ac:dyDescent="0.2">
      <c r="C1440" s="32"/>
      <c r="D1440" s="33"/>
      <c r="G1440"/>
    </row>
    <row r="1441" spans="3:7" x14ac:dyDescent="0.2">
      <c r="C1441" s="32"/>
      <c r="D1441" s="33"/>
      <c r="G1441"/>
    </row>
    <row r="1442" spans="3:7" x14ac:dyDescent="0.2">
      <c r="C1442" s="32"/>
      <c r="D1442" s="33"/>
      <c r="G1442"/>
    </row>
    <row r="1443" spans="3:7" x14ac:dyDescent="0.2">
      <c r="C1443" s="32"/>
      <c r="D1443" s="33"/>
      <c r="G1443"/>
    </row>
    <row r="1444" spans="3:7" x14ac:dyDescent="0.2">
      <c r="C1444" s="32"/>
      <c r="D1444" s="33"/>
      <c r="G1444"/>
    </row>
    <row r="1445" spans="3:7" x14ac:dyDescent="0.2">
      <c r="C1445" s="32"/>
      <c r="D1445" s="33"/>
      <c r="G1445"/>
    </row>
    <row r="1446" spans="3:7" x14ac:dyDescent="0.2">
      <c r="C1446" s="32"/>
      <c r="D1446" s="33"/>
      <c r="G1446"/>
    </row>
    <row r="1447" spans="3:7" x14ac:dyDescent="0.2">
      <c r="C1447" s="32"/>
      <c r="D1447" s="33"/>
      <c r="G1447"/>
    </row>
    <row r="1448" spans="3:7" x14ac:dyDescent="0.2">
      <c r="C1448" s="32"/>
      <c r="D1448" s="33"/>
      <c r="G1448"/>
    </row>
    <row r="1449" spans="3:7" x14ac:dyDescent="0.2">
      <c r="C1449" s="32"/>
      <c r="D1449" s="33"/>
      <c r="G1449"/>
    </row>
    <row r="1450" spans="3:7" x14ac:dyDescent="0.2">
      <c r="C1450" s="32"/>
      <c r="D1450" s="33"/>
      <c r="G1450"/>
    </row>
    <row r="1451" spans="3:7" x14ac:dyDescent="0.2">
      <c r="C1451" s="32"/>
      <c r="D1451" s="33"/>
      <c r="G1451"/>
    </row>
    <row r="1452" spans="3:7" x14ac:dyDescent="0.2">
      <c r="C1452" s="32"/>
      <c r="D1452" s="33"/>
      <c r="G1452"/>
    </row>
    <row r="1453" spans="3:7" x14ac:dyDescent="0.2">
      <c r="C1453" s="32"/>
      <c r="D1453" s="33"/>
      <c r="G1453"/>
    </row>
    <row r="1454" spans="3:7" x14ac:dyDescent="0.2">
      <c r="C1454" s="32"/>
      <c r="D1454" s="33"/>
      <c r="G1454"/>
    </row>
    <row r="1455" spans="3:7" x14ac:dyDescent="0.2">
      <c r="C1455" s="32"/>
      <c r="D1455" s="33"/>
      <c r="G1455"/>
    </row>
    <row r="1456" spans="3:7" x14ac:dyDescent="0.2">
      <c r="C1456" s="32"/>
      <c r="D1456" s="33"/>
      <c r="G1456"/>
    </row>
    <row r="1457" spans="3:7" x14ac:dyDescent="0.2">
      <c r="C1457" s="32"/>
      <c r="D1457" s="33"/>
      <c r="G1457"/>
    </row>
    <row r="1458" spans="3:7" x14ac:dyDescent="0.2">
      <c r="C1458" s="32"/>
      <c r="D1458" s="33"/>
      <c r="G1458"/>
    </row>
    <row r="1459" spans="3:7" x14ac:dyDescent="0.2">
      <c r="C1459" s="32"/>
      <c r="D1459" s="33"/>
      <c r="G1459"/>
    </row>
    <row r="1460" spans="3:7" x14ac:dyDescent="0.2">
      <c r="C1460" s="32"/>
      <c r="D1460" s="33"/>
      <c r="G1460"/>
    </row>
    <row r="1461" spans="3:7" x14ac:dyDescent="0.2">
      <c r="C1461" s="32"/>
      <c r="D1461" s="33"/>
      <c r="G1461"/>
    </row>
    <row r="1462" spans="3:7" x14ac:dyDescent="0.2">
      <c r="C1462" s="32"/>
      <c r="D1462" s="33"/>
      <c r="G1462"/>
    </row>
    <row r="1463" spans="3:7" x14ac:dyDescent="0.2">
      <c r="C1463" s="32"/>
      <c r="D1463" s="33"/>
      <c r="G1463"/>
    </row>
    <row r="1464" spans="3:7" x14ac:dyDescent="0.2">
      <c r="C1464" s="32"/>
      <c r="D1464" s="33"/>
      <c r="G1464"/>
    </row>
    <row r="1465" spans="3:7" x14ac:dyDescent="0.2">
      <c r="C1465" s="32"/>
      <c r="D1465" s="33"/>
      <c r="G1465"/>
    </row>
    <row r="1466" spans="3:7" x14ac:dyDescent="0.2">
      <c r="C1466" s="32"/>
      <c r="D1466" s="33"/>
      <c r="G1466"/>
    </row>
    <row r="1467" spans="3:7" x14ac:dyDescent="0.2">
      <c r="C1467" s="32"/>
      <c r="D1467" s="33"/>
      <c r="G1467"/>
    </row>
    <row r="1468" spans="3:7" x14ac:dyDescent="0.2">
      <c r="C1468" s="32"/>
      <c r="D1468" s="33"/>
      <c r="G1468"/>
    </row>
    <row r="1469" spans="3:7" x14ac:dyDescent="0.2">
      <c r="C1469" s="32"/>
      <c r="D1469" s="33"/>
      <c r="G1469"/>
    </row>
    <row r="1470" spans="3:7" x14ac:dyDescent="0.2">
      <c r="C1470" s="32"/>
      <c r="D1470" s="33"/>
      <c r="G1470"/>
    </row>
    <row r="1471" spans="3:7" x14ac:dyDescent="0.2">
      <c r="C1471" s="32"/>
      <c r="D1471" s="33"/>
      <c r="G1471"/>
    </row>
    <row r="1472" spans="3:7" x14ac:dyDescent="0.2">
      <c r="C1472" s="32"/>
      <c r="D1472" s="33"/>
      <c r="G1472"/>
    </row>
    <row r="1473" spans="3:7" x14ac:dyDescent="0.2">
      <c r="C1473" s="32"/>
      <c r="D1473" s="33"/>
      <c r="G1473"/>
    </row>
    <row r="1474" spans="3:7" x14ac:dyDescent="0.2">
      <c r="C1474" s="32"/>
      <c r="D1474" s="33"/>
      <c r="G1474"/>
    </row>
    <row r="1475" spans="3:7" x14ac:dyDescent="0.2">
      <c r="C1475" s="32"/>
      <c r="D1475" s="33"/>
      <c r="G1475"/>
    </row>
    <row r="1476" spans="3:7" x14ac:dyDescent="0.2">
      <c r="C1476" s="32"/>
      <c r="D1476" s="33"/>
      <c r="G1476"/>
    </row>
    <row r="1477" spans="3:7" x14ac:dyDescent="0.2">
      <c r="C1477" s="32"/>
      <c r="D1477" s="33"/>
      <c r="G1477"/>
    </row>
    <row r="1478" spans="3:7" x14ac:dyDescent="0.2">
      <c r="C1478" s="32"/>
      <c r="D1478" s="33"/>
      <c r="G1478"/>
    </row>
    <row r="1479" spans="3:7" x14ac:dyDescent="0.2">
      <c r="C1479" s="32"/>
      <c r="D1479" s="33"/>
      <c r="G1479"/>
    </row>
    <row r="1480" spans="3:7" x14ac:dyDescent="0.2">
      <c r="C1480" s="32"/>
      <c r="D1480" s="33"/>
      <c r="G1480"/>
    </row>
    <row r="1481" spans="3:7" x14ac:dyDescent="0.2">
      <c r="C1481" s="32"/>
      <c r="D1481" s="33"/>
      <c r="G1481"/>
    </row>
    <row r="1482" spans="3:7" x14ac:dyDescent="0.2">
      <c r="C1482" s="32"/>
      <c r="D1482" s="33"/>
      <c r="G1482"/>
    </row>
    <row r="1483" spans="3:7" x14ac:dyDescent="0.2">
      <c r="C1483" s="32"/>
      <c r="D1483" s="33"/>
      <c r="G1483"/>
    </row>
    <row r="1484" spans="3:7" x14ac:dyDescent="0.2">
      <c r="C1484" s="32"/>
      <c r="D1484" s="33"/>
      <c r="G1484"/>
    </row>
    <row r="1485" spans="3:7" x14ac:dyDescent="0.2">
      <c r="C1485" s="32"/>
      <c r="D1485" s="33"/>
      <c r="G1485"/>
    </row>
    <row r="1486" spans="3:7" x14ac:dyDescent="0.2">
      <c r="C1486" s="32"/>
      <c r="D1486" s="33"/>
      <c r="G1486"/>
    </row>
    <row r="1487" spans="3:7" x14ac:dyDescent="0.2">
      <c r="C1487" s="32"/>
      <c r="D1487" s="33"/>
      <c r="G1487"/>
    </row>
    <row r="1488" spans="3:7" x14ac:dyDescent="0.2">
      <c r="C1488" s="32"/>
      <c r="D1488" s="33"/>
      <c r="G1488"/>
    </row>
    <row r="1489" spans="3:7" x14ac:dyDescent="0.2">
      <c r="C1489" s="32"/>
      <c r="D1489" s="33"/>
      <c r="G1489"/>
    </row>
    <row r="1490" spans="3:7" x14ac:dyDescent="0.2">
      <c r="C1490" s="32"/>
      <c r="D1490" s="33"/>
      <c r="G1490"/>
    </row>
    <row r="1491" spans="3:7" x14ac:dyDescent="0.2">
      <c r="C1491" s="32"/>
      <c r="D1491" s="33"/>
      <c r="G1491"/>
    </row>
    <row r="1492" spans="3:7" x14ac:dyDescent="0.2">
      <c r="C1492" s="32"/>
      <c r="D1492" s="33"/>
      <c r="G1492"/>
    </row>
    <row r="1493" spans="3:7" x14ac:dyDescent="0.2">
      <c r="C1493" s="32"/>
      <c r="D1493" s="33"/>
      <c r="G1493"/>
    </row>
    <row r="1494" spans="3:7" x14ac:dyDescent="0.2">
      <c r="C1494" s="32"/>
      <c r="D1494" s="33"/>
      <c r="G1494"/>
    </row>
    <row r="1495" spans="3:7" x14ac:dyDescent="0.2">
      <c r="C1495" s="32"/>
      <c r="D1495" s="33"/>
      <c r="G1495"/>
    </row>
    <row r="1496" spans="3:7" x14ac:dyDescent="0.2">
      <c r="C1496" s="32"/>
      <c r="D1496" s="33"/>
      <c r="G1496"/>
    </row>
    <row r="1497" spans="3:7" x14ac:dyDescent="0.2">
      <c r="C1497" s="32"/>
      <c r="D1497" s="33"/>
      <c r="G1497"/>
    </row>
    <row r="1498" spans="3:7" x14ac:dyDescent="0.2">
      <c r="C1498" s="32"/>
      <c r="D1498" s="33"/>
      <c r="G1498"/>
    </row>
    <row r="1499" spans="3:7" x14ac:dyDescent="0.2">
      <c r="C1499" s="32"/>
      <c r="D1499" s="33"/>
      <c r="G1499"/>
    </row>
    <row r="1500" spans="3:7" x14ac:dyDescent="0.2">
      <c r="C1500" s="32"/>
      <c r="D1500" s="33"/>
      <c r="G1500"/>
    </row>
    <row r="1501" spans="3:7" x14ac:dyDescent="0.2">
      <c r="C1501" s="32"/>
      <c r="D1501" s="33"/>
      <c r="G1501"/>
    </row>
    <row r="1502" spans="3:7" x14ac:dyDescent="0.2">
      <c r="C1502" s="32"/>
      <c r="D1502" s="33"/>
      <c r="G1502"/>
    </row>
    <row r="1503" spans="3:7" x14ac:dyDescent="0.2">
      <c r="C1503" s="32"/>
      <c r="D1503" s="33"/>
      <c r="G1503"/>
    </row>
    <row r="1504" spans="3:7" x14ac:dyDescent="0.2">
      <c r="C1504" s="32"/>
      <c r="D1504" s="33"/>
      <c r="G1504"/>
    </row>
    <row r="1505" spans="3:7" x14ac:dyDescent="0.2">
      <c r="C1505" s="32"/>
      <c r="D1505" s="33"/>
      <c r="G1505"/>
    </row>
    <row r="1506" spans="3:7" x14ac:dyDescent="0.2">
      <c r="C1506" s="32"/>
      <c r="D1506" s="33"/>
      <c r="G1506"/>
    </row>
    <row r="1507" spans="3:7" x14ac:dyDescent="0.2">
      <c r="C1507" s="32"/>
      <c r="D1507" s="33"/>
      <c r="G1507"/>
    </row>
    <row r="1508" spans="3:7" x14ac:dyDescent="0.2">
      <c r="C1508" s="32"/>
      <c r="D1508" s="33"/>
      <c r="G1508"/>
    </row>
    <row r="1509" spans="3:7" x14ac:dyDescent="0.2">
      <c r="C1509" s="32"/>
      <c r="D1509" s="33"/>
      <c r="G1509"/>
    </row>
    <row r="1510" spans="3:7" x14ac:dyDescent="0.2">
      <c r="C1510" s="32"/>
      <c r="D1510" s="33"/>
      <c r="G1510"/>
    </row>
    <row r="1511" spans="3:7" x14ac:dyDescent="0.2">
      <c r="C1511" s="32"/>
      <c r="D1511" s="33"/>
      <c r="G1511"/>
    </row>
    <row r="1512" spans="3:7" x14ac:dyDescent="0.2">
      <c r="C1512" s="32"/>
      <c r="D1512" s="33"/>
      <c r="G1512"/>
    </row>
    <row r="1513" spans="3:7" x14ac:dyDescent="0.2">
      <c r="C1513" s="32"/>
      <c r="D1513" s="33"/>
      <c r="G1513"/>
    </row>
    <row r="1514" spans="3:7" x14ac:dyDescent="0.2">
      <c r="C1514" s="32"/>
      <c r="D1514" s="33"/>
      <c r="G1514"/>
    </row>
    <row r="1515" spans="3:7" x14ac:dyDescent="0.2">
      <c r="C1515" s="32"/>
      <c r="D1515" s="33"/>
      <c r="G1515"/>
    </row>
    <row r="1516" spans="3:7" x14ac:dyDescent="0.2">
      <c r="C1516" s="32"/>
      <c r="D1516" s="33"/>
      <c r="G1516"/>
    </row>
    <row r="1517" spans="3:7" x14ac:dyDescent="0.2">
      <c r="C1517" s="32"/>
      <c r="D1517" s="33"/>
      <c r="G1517"/>
    </row>
    <row r="1518" spans="3:7" x14ac:dyDescent="0.2">
      <c r="C1518" s="32"/>
      <c r="D1518" s="33"/>
      <c r="G1518"/>
    </row>
    <row r="1519" spans="3:7" x14ac:dyDescent="0.2">
      <c r="C1519" s="32"/>
      <c r="D1519" s="33"/>
      <c r="G1519"/>
    </row>
    <row r="1520" spans="3:7" x14ac:dyDescent="0.2">
      <c r="C1520" s="32"/>
      <c r="D1520" s="33"/>
      <c r="G1520"/>
    </row>
    <row r="1521" spans="3:7" x14ac:dyDescent="0.2">
      <c r="C1521" s="32"/>
      <c r="D1521" s="33"/>
      <c r="G1521"/>
    </row>
    <row r="1522" spans="3:7" x14ac:dyDescent="0.2">
      <c r="C1522" s="32"/>
      <c r="D1522" s="33"/>
      <c r="G1522"/>
    </row>
    <row r="1523" spans="3:7" x14ac:dyDescent="0.2">
      <c r="C1523" s="32"/>
      <c r="D1523" s="33"/>
      <c r="G1523"/>
    </row>
    <row r="1524" spans="3:7" x14ac:dyDescent="0.2">
      <c r="C1524" s="32"/>
      <c r="D1524" s="33"/>
      <c r="G1524"/>
    </row>
    <row r="1525" spans="3:7" x14ac:dyDescent="0.2">
      <c r="C1525" s="32"/>
      <c r="D1525" s="33"/>
      <c r="G1525"/>
    </row>
    <row r="1526" spans="3:7" x14ac:dyDescent="0.2">
      <c r="C1526" s="32"/>
      <c r="D1526" s="33"/>
      <c r="G1526"/>
    </row>
    <row r="1527" spans="3:7" x14ac:dyDescent="0.2">
      <c r="C1527" s="32"/>
      <c r="D1527" s="33"/>
      <c r="G1527"/>
    </row>
    <row r="1528" spans="3:7" x14ac:dyDescent="0.2">
      <c r="C1528" s="32"/>
      <c r="D1528" s="33"/>
      <c r="G1528"/>
    </row>
    <row r="1529" spans="3:7" x14ac:dyDescent="0.2">
      <c r="C1529" s="32"/>
      <c r="D1529" s="33"/>
      <c r="G1529"/>
    </row>
    <row r="1530" spans="3:7" x14ac:dyDescent="0.2">
      <c r="C1530" s="32"/>
      <c r="D1530" s="33"/>
      <c r="G1530"/>
    </row>
    <row r="1531" spans="3:7" x14ac:dyDescent="0.2">
      <c r="C1531" s="32"/>
      <c r="D1531" s="33"/>
      <c r="G1531"/>
    </row>
    <row r="1532" spans="3:7" x14ac:dyDescent="0.2">
      <c r="C1532" s="32"/>
      <c r="D1532" s="33"/>
      <c r="G1532"/>
    </row>
    <row r="1533" spans="3:7" x14ac:dyDescent="0.2">
      <c r="C1533" s="32"/>
      <c r="D1533" s="33"/>
      <c r="G1533"/>
    </row>
    <row r="1534" spans="3:7" x14ac:dyDescent="0.2">
      <c r="C1534" s="32"/>
      <c r="D1534" s="33"/>
      <c r="G1534"/>
    </row>
    <row r="1535" spans="3:7" x14ac:dyDescent="0.2">
      <c r="C1535" s="32"/>
      <c r="D1535" s="33"/>
      <c r="G1535"/>
    </row>
    <row r="1536" spans="3:7" x14ac:dyDescent="0.2">
      <c r="C1536" s="32"/>
      <c r="D1536" s="33"/>
      <c r="G1536"/>
    </row>
    <row r="1537" spans="3:7" x14ac:dyDescent="0.2">
      <c r="C1537" s="32"/>
      <c r="D1537" s="33"/>
      <c r="G1537"/>
    </row>
    <row r="1538" spans="3:7" x14ac:dyDescent="0.2">
      <c r="C1538" s="32"/>
      <c r="D1538" s="33"/>
      <c r="G1538"/>
    </row>
    <row r="1539" spans="3:7" x14ac:dyDescent="0.2">
      <c r="C1539" s="32"/>
      <c r="D1539" s="33"/>
      <c r="G1539"/>
    </row>
    <row r="1540" spans="3:7" x14ac:dyDescent="0.2">
      <c r="C1540" s="32"/>
      <c r="D1540" s="33"/>
      <c r="G1540"/>
    </row>
    <row r="1541" spans="3:7" x14ac:dyDescent="0.2">
      <c r="C1541" s="32"/>
      <c r="D1541" s="33"/>
      <c r="G1541"/>
    </row>
    <row r="1542" spans="3:7" x14ac:dyDescent="0.2">
      <c r="C1542" s="32"/>
      <c r="D1542" s="33"/>
      <c r="G1542"/>
    </row>
    <row r="1543" spans="3:7" x14ac:dyDescent="0.2">
      <c r="C1543" s="32"/>
      <c r="D1543" s="33"/>
      <c r="G1543"/>
    </row>
    <row r="1544" spans="3:7" x14ac:dyDescent="0.2">
      <c r="C1544" t="s">
        <v>30</v>
      </c>
      <c r="D1544" t="s">
        <v>30</v>
      </c>
      <c r="G1544"/>
    </row>
  </sheetData>
  <sheetProtection sheet="1" objects="1" scenarios="1"/>
  <protectedRanges>
    <protectedRange sqref="C33:D1543" name="IngredientList"/>
    <protectedRange sqref="G25 G21:G22 G17" name="CENumbers"/>
    <protectedRange sqref="C14" name="ContactInfo"/>
  </protectedRanges>
  <mergeCells count="15">
    <mergeCell ref="C23:E23"/>
    <mergeCell ref="A5:E5"/>
    <mergeCell ref="B9:E9"/>
    <mergeCell ref="B10:E10"/>
    <mergeCell ref="B11:E11"/>
    <mergeCell ref="B17:E17"/>
    <mergeCell ref="C18:E18"/>
    <mergeCell ref="C19:E19"/>
    <mergeCell ref="C22:E22"/>
    <mergeCell ref="B21:F21"/>
    <mergeCell ref="B25:F25"/>
    <mergeCell ref="B27:F27"/>
    <mergeCell ref="C28:E28"/>
    <mergeCell ref="C29:E29"/>
    <mergeCell ref="C31:C32"/>
  </mergeCells>
  <dataValidations count="3">
    <dataValidation allowBlank="1" showInputMessage="1" showErrorMessage="1" prompt="Please enter a number." sqref="G18" xr:uid="{00000000-0002-0000-0100-000000000000}"/>
    <dataValidation type="list" allowBlank="1" showInputMessage="1" showErrorMessage="1" prompt="Please select &quot;Yes&quot; if the supplier(s) and the ingredient are listed as Verified on the Non-GMO Project web site. " sqref="D33:D1543" xr:uid="{00000000-0002-0000-0100-000001000000}">
      <formula1>"Yes"</formula1>
    </dataValidation>
    <dataValidation type="whole" operator="greaterThanOrEqual" allowBlank="1" showInputMessage="1" showErrorMessage="1" prompt="Please enter a number." sqref="G17 G21:G22 G25" xr:uid="{00000000-0002-0000-0100-000002000000}">
      <formula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L1489"/>
  <sheetViews>
    <sheetView showGridLines="0" workbookViewId="0">
      <selection activeCell="F26" sqref="F26"/>
    </sheetView>
  </sheetViews>
  <sheetFormatPr baseColWidth="10" defaultColWidth="8.83203125" defaultRowHeight="15" x14ac:dyDescent="0.2"/>
  <cols>
    <col min="1" max="1" width="3.5" customWidth="1"/>
    <col min="3" max="3" width="41.6640625" customWidth="1"/>
    <col min="8" max="8" width="28.5" customWidth="1"/>
    <col min="9" max="9" width="8.5" customWidth="1"/>
    <col min="10" max="10" width="5.1640625" customWidth="1"/>
    <col min="11" max="11" width="5.1640625" hidden="1" customWidth="1"/>
    <col min="12" max="12" width="26.5" customWidth="1"/>
  </cols>
  <sheetData>
    <row r="4" spans="1:12" ht="15.75" customHeight="1" x14ac:dyDescent="0.2"/>
    <row r="5" spans="1:12" ht="19" x14ac:dyDescent="0.25">
      <c r="A5" s="48" t="str">
        <f>"Cost Estimate for: " &amp; IF(AddProdEst, 'Enrolled Client Info'!$C$14, 'New Client Info'!$C$15)</f>
        <v xml:space="preserve">Cost Estimate for: </v>
      </c>
      <c r="B5" s="49"/>
      <c r="C5" s="49"/>
      <c r="D5" s="49"/>
      <c r="E5" s="49"/>
      <c r="F5" s="49"/>
    </row>
    <row r="7" spans="1:12" ht="16.5" customHeight="1" x14ac:dyDescent="0.2">
      <c r="A7" s="95" t="s">
        <v>212</v>
      </c>
      <c r="B7" s="95"/>
      <c r="C7" s="95"/>
      <c r="D7" s="95"/>
      <c r="E7" s="95"/>
      <c r="F7" s="95"/>
      <c r="G7" s="95"/>
      <c r="H7" s="95"/>
      <c r="I7" s="95"/>
      <c r="J7" s="95"/>
      <c r="K7" s="95"/>
      <c r="L7" s="95"/>
    </row>
    <row r="8" spans="1:12" ht="30.75" customHeight="1" x14ac:dyDescent="0.2">
      <c r="A8" s="96" t="s">
        <v>236</v>
      </c>
      <c r="B8" s="96"/>
      <c r="C8" s="96"/>
      <c r="D8" s="96"/>
      <c r="E8" s="96"/>
      <c r="F8" s="96"/>
      <c r="G8" s="96"/>
      <c r="H8" s="96"/>
      <c r="I8" s="96"/>
      <c r="J8" s="96"/>
      <c r="K8" s="96"/>
      <c r="L8" s="96"/>
    </row>
    <row r="9" spans="1:12" ht="28.5" customHeight="1" x14ac:dyDescent="0.2">
      <c r="A9" s="97" t="s">
        <v>235</v>
      </c>
      <c r="B9" s="97"/>
      <c r="C9" s="97"/>
      <c r="D9" s="97"/>
      <c r="E9" s="97"/>
      <c r="F9" s="97"/>
      <c r="G9" s="97"/>
      <c r="H9" s="97"/>
      <c r="I9" s="97"/>
      <c r="J9" s="97"/>
      <c r="K9" s="97"/>
      <c r="L9" s="97"/>
    </row>
    <row r="10" spans="1:12" ht="18.75" customHeight="1" x14ac:dyDescent="0.2">
      <c r="A10" s="95" t="s">
        <v>193</v>
      </c>
      <c r="B10" s="95"/>
      <c r="C10" s="95"/>
      <c r="D10" s="95"/>
      <c r="E10" s="95"/>
      <c r="F10" s="95"/>
      <c r="G10" s="95"/>
      <c r="H10" s="95"/>
      <c r="I10" s="95"/>
      <c r="J10" s="95"/>
      <c r="K10" s="95"/>
      <c r="L10" s="95"/>
    </row>
    <row r="11" spans="1:12" x14ac:dyDescent="0.2">
      <c r="A11" s="98" t="s">
        <v>213</v>
      </c>
      <c r="B11" s="98"/>
      <c r="C11" s="98"/>
      <c r="D11" s="98"/>
      <c r="E11" s="98"/>
      <c r="F11" s="98"/>
      <c r="G11" s="98"/>
      <c r="H11" s="98"/>
      <c r="I11" s="98"/>
      <c r="J11" s="98"/>
      <c r="K11" s="98"/>
      <c r="L11" s="98"/>
    </row>
    <row r="12" spans="1:12" x14ac:dyDescent="0.2">
      <c r="A12" s="25"/>
      <c r="B12" s="25"/>
      <c r="C12" s="25"/>
      <c r="D12" s="25"/>
      <c r="E12" s="25"/>
      <c r="F12" s="25"/>
    </row>
    <row r="13" spans="1:12" s="6" customFormat="1" ht="33" thickBot="1" x14ac:dyDescent="0.25">
      <c r="A13" s="94" t="s">
        <v>32</v>
      </c>
      <c r="B13" s="94"/>
      <c r="C13" s="94"/>
      <c r="D13" s="51" t="s">
        <v>26</v>
      </c>
      <c r="E13" s="51" t="s">
        <v>27</v>
      </c>
      <c r="F13" s="51" t="s">
        <v>28</v>
      </c>
      <c r="H13" s="50" t="s">
        <v>33</v>
      </c>
      <c r="I13" s="50" t="s">
        <v>190</v>
      </c>
      <c r="J13" s="50" t="s">
        <v>34</v>
      </c>
      <c r="K13" s="50"/>
      <c r="L13" s="50" t="s">
        <v>189</v>
      </c>
    </row>
    <row r="14" spans="1:12" s="6" customFormat="1" ht="16" thickTop="1" x14ac:dyDescent="0.2">
      <c r="A14" s="38" t="s">
        <v>248</v>
      </c>
      <c r="B14" s="64"/>
      <c r="C14" s="64"/>
      <c r="D14" s="39">
        <v>999</v>
      </c>
      <c r="E14" s="40">
        <f>IF(E15=0, 0, 1)</f>
        <v>0</v>
      </c>
      <c r="F14" s="39">
        <f>D14*E14</f>
        <v>0</v>
      </c>
      <c r="H14" s="41" t="str">
        <f>IF(AddProdEst,IF(ISBLANK('Enrolled Client Info'!$C33),"",PROPER('Enrolled Client Info'!$C33)),IF(ISBLANK('New Client Info'!$C54),"",PROPER('New Client Info'!$C54)))</f>
        <v/>
      </c>
      <c r="I14" s="47" t="str">
        <f>IF(AddProdEst, IF('Enrolled Client Info'!$D33="Yes", "X", ""), IF('New Client Info'!$D54="Yes", "X", ""))</f>
        <v/>
      </c>
      <c r="J14" s="47" t="str">
        <f>IF(NOT(IngrRisk1&amp;IngrRisk2&amp;IngrRisk3&amp;IngrRisk4&amp;IngrRisk5&amp;IngrRisk6&amp;IngrRisk7&amp;IngrRisk8=""), "X", "")</f>
        <v/>
      </c>
      <c r="K14" s="47" t="str">
        <f>I14&amp;J14</f>
        <v/>
      </c>
      <c r="L14" s="41"/>
    </row>
    <row r="15" spans="1:12" x14ac:dyDescent="0.2">
      <c r="A15" s="26" t="s">
        <v>221</v>
      </c>
      <c r="B15" s="26"/>
      <c r="C15" s="26"/>
      <c r="D15" s="27"/>
      <c r="E15" s="28">
        <f>IF(AddProdEst, 'Enrolled Client Info'!$G$17, 'New Client Info'!$G$34)</f>
        <v>0</v>
      </c>
      <c r="F15" s="27"/>
      <c r="H15" s="41" t="str">
        <f>IF(AddProdEst,IF(ISBLANK('Enrolled Client Info'!$C34),"",PROPER('Enrolled Client Info'!$C34)),IF(ISBLANK('New Client Info'!$C55),"",PROPER('New Client Info'!$C55)))</f>
        <v/>
      </c>
      <c r="I15" s="47" t="str">
        <f>IF(AddProdEst, IF('Enrolled Client Info'!$D34="Yes", "X", ""), IF('New Client Info'!$D55="Yes", "X", ""))</f>
        <v/>
      </c>
      <c r="J15" s="47" t="str">
        <f>IF(NOT(IngrRisk1&amp;IngrRisk2&amp;IngrRisk3&amp;IngrRisk4&amp;IngrRisk5&amp;IngrRisk6&amp;IngrRisk7&amp;IngrRisk8=""), "X", "")</f>
        <v/>
      </c>
      <c r="K15" s="47" t="str">
        <f>I15&amp;J15</f>
        <v/>
      </c>
      <c r="L15" s="41"/>
    </row>
    <row r="16" spans="1:12" x14ac:dyDescent="0.2">
      <c r="A16" s="38"/>
      <c r="B16" s="38" t="s">
        <v>243</v>
      </c>
      <c r="C16" s="38"/>
      <c r="D16" s="39">
        <v>999</v>
      </c>
      <c r="E16" s="40">
        <f>IF(E$15&lt;=10, E$15, 10)</f>
        <v>0</v>
      </c>
      <c r="F16" s="39">
        <f>IF(E16&gt;0,D16,0)</f>
        <v>0</v>
      </c>
      <c r="H16" s="41" t="str">
        <f>IF(AddProdEst,IF(ISBLANK('Enrolled Client Info'!$C35),"",PROPER('Enrolled Client Info'!$C35)),IF(ISBLANK('New Client Info'!$C56),"",PROPER('New Client Info'!$C56)))</f>
        <v/>
      </c>
      <c r="I16" s="47" t="str">
        <f>IF(AddProdEst, IF('Enrolled Client Info'!$D35="Yes", "X", ""), IF('New Client Info'!$D56="Yes", "X", ""))</f>
        <v/>
      </c>
      <c r="J16" s="47" t="str">
        <f>IF(NOT(IngrRisk1&amp;IngrRisk2&amp;IngrRisk3&amp;IngrRisk4&amp;IngrRisk5&amp;IngrRisk6&amp;IngrRisk7&amp;IngrRisk8=""), "X", "")</f>
        <v/>
      </c>
      <c r="K16" s="47" t="str">
        <f t="shared" ref="K16:K77" si="0">I16&amp;J16</f>
        <v/>
      </c>
      <c r="L16" s="41"/>
    </row>
    <row r="17" spans="1:12" x14ac:dyDescent="0.2">
      <c r="A17" s="26"/>
      <c r="B17" s="26" t="s">
        <v>241</v>
      </c>
      <c r="C17" s="26"/>
      <c r="D17" s="27">
        <v>99</v>
      </c>
      <c r="E17" s="28">
        <f>IF(AND(E$15&gt;10, E$15&lt;=50), E$15-10, IF(E$15&lt;=10, 0, IF(E$15&gt;50, 40)))</f>
        <v>0</v>
      </c>
      <c r="F17" s="27">
        <f t="shared" ref="F17:F20" si="1">D17*E17</f>
        <v>0</v>
      </c>
      <c r="H17" s="41" t="str">
        <f>IF(AddProdEst,IF(ISBLANK('Enrolled Client Info'!$C36),"",PROPER('Enrolled Client Info'!$C36)),IF(ISBLANK('New Client Info'!$C57),"",PROPER('New Client Info'!$C57)))</f>
        <v/>
      </c>
      <c r="I17" s="47" t="str">
        <f>IF(AddProdEst, IF('Enrolled Client Info'!$D36="Yes", "X", ""), IF('New Client Info'!$D57="Yes", "X", ""))</f>
        <v/>
      </c>
      <c r="J17" s="47" t="str">
        <f>IF(NOT(IngrRisk1&amp;IngrRisk2&amp;IngrRisk3&amp;IngrRisk4&amp;IngrRisk5&amp;IngrRisk6&amp;IngrRisk7&amp;IngrRisk8=""), "X", "")</f>
        <v/>
      </c>
      <c r="K17" s="47" t="str">
        <f t="shared" si="0"/>
        <v/>
      </c>
      <c r="L17" s="41"/>
    </row>
    <row r="18" spans="1:12" x14ac:dyDescent="0.2">
      <c r="A18" s="38"/>
      <c r="B18" s="38" t="s">
        <v>242</v>
      </c>
      <c r="C18" s="38"/>
      <c r="D18" s="39">
        <v>79</v>
      </c>
      <c r="E18" s="40">
        <f>IF(E$15&gt;50, E$15-50, 0)</f>
        <v>0</v>
      </c>
      <c r="F18" s="39">
        <f t="shared" si="1"/>
        <v>0</v>
      </c>
      <c r="H18" s="41" t="str">
        <f>IF(AddProdEst,IF(ISBLANK('Enrolled Client Info'!$C37),"",PROPER('Enrolled Client Info'!$C37)),IF(ISBLANK('New Client Info'!$C58),"",PROPER('New Client Info'!$C58)))</f>
        <v/>
      </c>
      <c r="I18" s="47" t="str">
        <f>IF(AddProdEst, IF('Enrolled Client Info'!$D37="Yes", "X", ""), IF('New Client Info'!$D58="Yes", "X", ""))</f>
        <v/>
      </c>
      <c r="J18" s="47" t="str">
        <f>IF(NOT(IngrRisk1&amp;IngrRisk2&amp;IngrRisk3&amp;IngrRisk4&amp;IngrRisk5&amp;IngrRisk6&amp;IngrRisk7&amp;IngrRisk8=""), "X", "")</f>
        <v/>
      </c>
      <c r="K18" s="47" t="str">
        <f t="shared" si="0"/>
        <v/>
      </c>
      <c r="L18" s="41"/>
    </row>
    <row r="19" spans="1:12" x14ac:dyDescent="0.2">
      <c r="A19" s="67" t="s">
        <v>237</v>
      </c>
      <c r="B19" s="67"/>
      <c r="C19" s="67"/>
      <c r="D19" s="68">
        <v>99</v>
      </c>
      <c r="E19" s="69">
        <f>COUNTIF($J$14:$J$1489, "X")-COUNTIF($K$14:$K$1489, "XX")</f>
        <v>0</v>
      </c>
      <c r="F19" s="68">
        <f t="shared" si="1"/>
        <v>0</v>
      </c>
      <c r="H19" s="41" t="str">
        <f>IF(AddProdEst,IF(ISBLANK('Enrolled Client Info'!$C38),"",PROPER('Enrolled Client Info'!$C38)),IF(ISBLANK('New Client Info'!$C59),"",PROPER('New Client Info'!$C59)))</f>
        <v/>
      </c>
      <c r="I19" s="47" t="str">
        <f>IF(AddProdEst, IF('Enrolled Client Info'!$D38="Yes", "X", ""), IF('New Client Info'!$D59="Yes", "X", ""))</f>
        <v/>
      </c>
      <c r="J19" s="47" t="str">
        <f>IF(NOT(IngrRisk1&amp;IngrRisk2&amp;IngrRisk3&amp;IngrRisk4&amp;IngrRisk5&amp;IngrRisk6&amp;IngrRisk7&amp;IngrRisk8=""), "X", "")</f>
        <v/>
      </c>
      <c r="K19" s="47" t="str">
        <f t="shared" si="0"/>
        <v/>
      </c>
      <c r="L19" s="41"/>
    </row>
    <row r="20" spans="1:12" x14ac:dyDescent="0.2">
      <c r="A20" s="38" t="s">
        <v>245</v>
      </c>
      <c r="B20" s="38"/>
      <c r="C20" s="38"/>
      <c r="D20" s="39">
        <v>349</v>
      </c>
      <c r="E20" s="40">
        <f>IF(AddProdEst, 'Enrolled Client Info'!$G$25, 'New Client Info'!$G$46)</f>
        <v>0</v>
      </c>
      <c r="F20" s="39">
        <f t="shared" si="1"/>
        <v>0</v>
      </c>
      <c r="H20" s="41" t="str">
        <f>IF(AddProdEst,IF(ISBLANK('Enrolled Client Info'!$C39),"",PROPER('Enrolled Client Info'!$C39)),IF(ISBLANK('New Client Info'!$C60),"",PROPER('New Client Info'!$C60)))</f>
        <v/>
      </c>
      <c r="I20" s="47" t="str">
        <f>IF(AddProdEst, IF('Enrolled Client Info'!$D39="Yes", "X", ""), IF('New Client Info'!$D60="Yes", "X", ""))</f>
        <v/>
      </c>
      <c r="J20" s="47" t="str">
        <f>IF(NOT(IngrRisk1&amp;IngrRisk2&amp;IngrRisk3&amp;IngrRisk4&amp;IngrRisk5&amp;IngrRisk6&amp;IngrRisk7&amp;IngrRisk8=""), "X", "")</f>
        <v/>
      </c>
      <c r="K20" s="47" t="str">
        <f t="shared" si="0"/>
        <v/>
      </c>
      <c r="L20" s="41"/>
    </row>
    <row r="21" spans="1:12" x14ac:dyDescent="0.2">
      <c r="A21" s="67" t="s">
        <v>244</v>
      </c>
      <c r="B21" s="67"/>
      <c r="C21" s="67"/>
      <c r="D21" s="68">
        <v>999</v>
      </c>
      <c r="E21" s="69">
        <f>IF(E15=0, 1, 0)</f>
        <v>1</v>
      </c>
      <c r="F21" s="68">
        <f>D21*E21</f>
        <v>999</v>
      </c>
      <c r="H21" s="41" t="str">
        <f>IF(AddProdEst,IF(ISBLANK('Enrolled Client Info'!$C40),"",PROPER('Enrolled Client Info'!$C40)),IF(ISBLANK('New Client Info'!$C61),"",PROPER('New Client Info'!$C61)))</f>
        <v/>
      </c>
      <c r="I21" s="47" t="str">
        <f>IF(AddProdEst, IF('Enrolled Client Info'!$D40="Yes", "X", ""), IF('New Client Info'!$D61="Yes", "X", ""))</f>
        <v/>
      </c>
      <c r="J21" s="47" t="str">
        <f>IF(NOT(IngrRisk1&amp;IngrRisk2&amp;IngrRisk3&amp;IngrRisk4&amp;IngrRisk5&amp;IngrRisk6&amp;IngrRisk7&amp;IngrRisk8=""), "X", "")</f>
        <v/>
      </c>
      <c r="K21" s="47" t="str">
        <f t="shared" si="0"/>
        <v/>
      </c>
      <c r="L21" s="41"/>
    </row>
    <row r="22" spans="1:12" x14ac:dyDescent="0.2">
      <c r="A22" s="70" t="s">
        <v>239</v>
      </c>
      <c r="B22" s="71"/>
      <c r="C22" s="71"/>
      <c r="D22" s="72"/>
      <c r="E22" s="73"/>
      <c r="F22" s="74">
        <f>SUM(F14:F21)</f>
        <v>999</v>
      </c>
      <c r="H22" s="41" t="str">
        <f>IF(AddProdEst,IF(ISBLANK('Enrolled Client Info'!$C41),"",PROPER('Enrolled Client Info'!$C41)),IF(ISBLANK('New Client Info'!$C62),"",PROPER('New Client Info'!$C62)))</f>
        <v/>
      </c>
      <c r="I22" s="47" t="str">
        <f>IF(AddProdEst, IF('Enrolled Client Info'!$D41="Yes", "X", ""), IF('New Client Info'!$D62="Yes", "X", ""))</f>
        <v/>
      </c>
      <c r="J22" s="47" t="str">
        <f>IF(NOT(IngrRisk1&amp;IngrRisk2&amp;IngrRisk3&amp;IngrRisk4&amp;IngrRisk5&amp;IngrRisk6&amp;IngrRisk7&amp;IngrRisk8=""), "X", "")</f>
        <v/>
      </c>
      <c r="K22" s="47" t="str">
        <f t="shared" si="0"/>
        <v/>
      </c>
      <c r="L22" s="41"/>
    </row>
    <row r="23" spans="1:12" x14ac:dyDescent="0.2">
      <c r="A23" s="26"/>
      <c r="B23" s="26"/>
      <c r="C23" s="26"/>
      <c r="D23" s="27"/>
      <c r="E23" s="28"/>
      <c r="F23" s="27"/>
      <c r="H23" s="41" t="str">
        <f>IF(AddProdEst,IF(ISBLANK('Enrolled Client Info'!$C42),"",PROPER('Enrolled Client Info'!$C42)),IF(ISBLANK('New Client Info'!$C63),"",PROPER('New Client Info'!$C63)))</f>
        <v/>
      </c>
      <c r="I23" s="47" t="str">
        <f>IF(AddProdEst, IF('Enrolled Client Info'!$D42="Yes", "X", ""), IF('New Client Info'!$D63="Yes", "X", ""))</f>
        <v/>
      </c>
      <c r="J23" s="47" t="str">
        <f>IF(NOT(IngrRisk1&amp;IngrRisk2&amp;IngrRisk3&amp;IngrRisk4&amp;IngrRisk5&amp;IngrRisk6&amp;IngrRisk7&amp;IngrRisk8=""), "X", "")</f>
        <v/>
      </c>
      <c r="K23" s="47" t="str">
        <f t="shared" si="0"/>
        <v/>
      </c>
      <c r="L23" s="41"/>
    </row>
    <row r="24" spans="1:12" x14ac:dyDescent="0.2">
      <c r="A24" s="38" t="s">
        <v>238</v>
      </c>
      <c r="B24" s="38"/>
      <c r="C24" s="38"/>
      <c r="D24" s="39">
        <v>70</v>
      </c>
      <c r="E24" s="40">
        <f>E15</f>
        <v>0</v>
      </c>
      <c r="F24" s="39">
        <f>D24*E24</f>
        <v>0</v>
      </c>
      <c r="H24" s="41" t="str">
        <f>IF(AddProdEst,IF(ISBLANK('Enrolled Client Info'!$C43),"",PROPER('Enrolled Client Info'!$C43)),IF(ISBLANK('New Client Info'!$C64),"",PROPER('New Client Info'!$C64)))</f>
        <v/>
      </c>
      <c r="I24" s="47" t="str">
        <f>IF(AddProdEst, IF('Enrolled Client Info'!$D43="Yes", "X", ""), IF('New Client Info'!$D64="Yes", "X", ""))</f>
        <v/>
      </c>
      <c r="J24" s="47" t="str">
        <f>IF(NOT(IngrRisk1&amp;IngrRisk2&amp;IngrRisk3&amp;IngrRisk4&amp;IngrRisk5&amp;IngrRisk6&amp;IngrRisk7&amp;IngrRisk8=""), "X", "")</f>
        <v/>
      </c>
      <c r="K24" s="47" t="str">
        <f t="shared" si="0"/>
        <v/>
      </c>
      <c r="L24" s="41"/>
    </row>
    <row r="25" spans="1:12" x14ac:dyDescent="0.2">
      <c r="A25" s="26"/>
      <c r="B25" s="26"/>
      <c r="C25" s="26"/>
      <c r="D25" s="27"/>
      <c r="E25" s="28"/>
      <c r="F25" s="27"/>
      <c r="H25" s="41" t="str">
        <f>IF(AddProdEst,IF(ISBLANK('Enrolled Client Info'!$C44),"",PROPER('Enrolled Client Info'!$C44)),IF(ISBLANK('New Client Info'!$C65),"",PROPER('New Client Info'!$C65)))</f>
        <v/>
      </c>
      <c r="I25" s="47" t="str">
        <f>IF(AddProdEst, IF('Enrolled Client Info'!$D44="Yes", "X", ""), IF('New Client Info'!$D65="Yes", "X", ""))</f>
        <v/>
      </c>
      <c r="J25" s="47" t="str">
        <f>IF(NOT(IngrRisk1&amp;IngrRisk2&amp;IngrRisk3&amp;IngrRisk4&amp;IngrRisk5&amp;IngrRisk6&amp;IngrRisk7&amp;IngrRisk8=""), "X", "")</f>
        <v/>
      </c>
      <c r="K25" s="47" t="str">
        <f t="shared" si="0"/>
        <v/>
      </c>
      <c r="L25" s="41"/>
    </row>
    <row r="26" spans="1:12" ht="16" thickBot="1" x14ac:dyDescent="0.25">
      <c r="A26" s="57" t="s">
        <v>191</v>
      </c>
      <c r="B26" s="58"/>
      <c r="C26" s="58"/>
      <c r="D26" s="59"/>
      <c r="E26" s="60"/>
      <c r="F26" s="61">
        <f>SUM(F22+F24)</f>
        <v>999</v>
      </c>
      <c r="H26" s="41" t="str">
        <f>IF(AddProdEst,IF(ISBLANK('Enrolled Client Info'!$C45),"",PROPER('Enrolled Client Info'!$C45)),IF(ISBLANK('New Client Info'!$C66),"",PROPER('New Client Info'!$C66)))</f>
        <v/>
      </c>
      <c r="I26" s="47" t="str">
        <f>IF(AddProdEst, IF('Enrolled Client Info'!$D45="Yes", "X", ""), IF('New Client Info'!$D66="Yes", "X", ""))</f>
        <v/>
      </c>
      <c r="J26" s="47" t="str">
        <f>IF(NOT(IngrRisk1&amp;IngrRisk2&amp;IngrRisk3&amp;IngrRisk4&amp;IngrRisk5&amp;IngrRisk6&amp;IngrRisk7&amp;IngrRisk8=""), "X", "")</f>
        <v/>
      </c>
      <c r="K26" s="47" t="str">
        <f t="shared" si="0"/>
        <v/>
      </c>
      <c r="L26" s="41"/>
    </row>
    <row r="27" spans="1:12" ht="16" thickTop="1" x14ac:dyDescent="0.2">
      <c r="A27" s="54" t="str">
        <f>IF(BothSheetsUsed, "Both sheets filled out. Please check.", "")</f>
        <v/>
      </c>
      <c r="H27" s="41" t="str">
        <f>IF(AddProdEst,IF(ISBLANK('Enrolled Client Info'!$C46),"",PROPER('Enrolled Client Info'!$C46)),IF(ISBLANK('New Client Info'!$C67),"",PROPER('New Client Info'!$C67)))</f>
        <v/>
      </c>
      <c r="I27" s="47" t="str">
        <f>IF(AddProdEst, IF('Enrolled Client Info'!$D46="Yes", "X", ""), IF('New Client Info'!$D67="Yes", "X", ""))</f>
        <v/>
      </c>
      <c r="J27" s="47" t="str">
        <f>IF(NOT(IngrRisk1&amp;IngrRisk2&amp;IngrRisk3&amp;IngrRisk4&amp;IngrRisk5&amp;IngrRisk6&amp;IngrRisk7&amp;IngrRisk8=""), "X", "")</f>
        <v/>
      </c>
      <c r="K27" s="47" t="str">
        <f t="shared" si="0"/>
        <v/>
      </c>
      <c r="L27" s="41"/>
    </row>
    <row r="28" spans="1:12" x14ac:dyDescent="0.2">
      <c r="A28" s="93" t="s">
        <v>204</v>
      </c>
      <c r="B28" s="93"/>
      <c r="C28" s="93"/>
      <c r="D28" s="93"/>
      <c r="E28" s="93"/>
      <c r="F28" s="93"/>
      <c r="H28" s="41" t="str">
        <f>IF(AddProdEst,IF(ISBLANK('Enrolled Client Info'!$C47),"",PROPER('Enrolled Client Info'!$C47)),IF(ISBLANK('New Client Info'!$C68),"",PROPER('New Client Info'!$C68)))</f>
        <v/>
      </c>
      <c r="I28" s="47" t="str">
        <f>IF(AddProdEst, IF('Enrolled Client Info'!$D47="Yes", "X", ""), IF('New Client Info'!$D68="Yes", "X", ""))</f>
        <v/>
      </c>
      <c r="J28" s="47" t="str">
        <f>IF(NOT(IngrRisk1&amp;IngrRisk2&amp;IngrRisk3&amp;IngrRisk4&amp;IngrRisk5&amp;IngrRisk6&amp;IngrRisk7&amp;IngrRisk8=""), "X", "")</f>
        <v/>
      </c>
      <c r="K28" s="47" t="str">
        <f t="shared" si="0"/>
        <v/>
      </c>
      <c r="L28" s="41"/>
    </row>
    <row r="29" spans="1:12" x14ac:dyDescent="0.2">
      <c r="H29" s="41" t="str">
        <f>IF(AddProdEst,IF(ISBLANK('Enrolled Client Info'!$C48),"",PROPER('Enrolled Client Info'!$C48)),IF(ISBLANK('New Client Info'!$C69),"",PROPER('New Client Info'!$C69)))</f>
        <v/>
      </c>
      <c r="I29" s="47" t="str">
        <f>IF(AddProdEst, IF('Enrolled Client Info'!$D48="Yes", "X", ""), IF('New Client Info'!$D69="Yes", "X", ""))</f>
        <v/>
      </c>
      <c r="J29" s="47" t="str">
        <f>IF(NOT(IngrRisk1&amp;IngrRisk2&amp;IngrRisk3&amp;IngrRisk4&amp;IngrRisk5&amp;IngrRisk6&amp;IngrRisk7&amp;IngrRisk8=""), "X", "")</f>
        <v/>
      </c>
      <c r="K29" s="47" t="str">
        <f t="shared" si="0"/>
        <v/>
      </c>
      <c r="L29" s="41"/>
    </row>
    <row r="30" spans="1:12" x14ac:dyDescent="0.2">
      <c r="H30" s="41" t="str">
        <f>IF(AddProdEst,IF(ISBLANK('Enrolled Client Info'!$C49),"",PROPER('Enrolled Client Info'!$C49)),IF(ISBLANK('New Client Info'!$C70),"",PROPER('New Client Info'!$C70)))</f>
        <v/>
      </c>
      <c r="I30" s="47" t="str">
        <f>IF(AddProdEst, IF('Enrolled Client Info'!$D49="Yes", "X", ""), IF('New Client Info'!$D70="Yes", "X", ""))</f>
        <v/>
      </c>
      <c r="J30" s="47" t="str">
        <f>IF(NOT(IngrRisk1&amp;IngrRisk2&amp;IngrRisk3&amp;IngrRisk4&amp;IngrRisk5&amp;IngrRisk6&amp;IngrRisk7&amp;IngrRisk8=""), "X", "")</f>
        <v/>
      </c>
      <c r="K30" s="47" t="str">
        <f t="shared" si="0"/>
        <v/>
      </c>
      <c r="L30" s="41"/>
    </row>
    <row r="31" spans="1:12" x14ac:dyDescent="0.2">
      <c r="H31" s="41" t="str">
        <f>IF(AddProdEst,IF(ISBLANK('Enrolled Client Info'!$C50),"",PROPER('Enrolled Client Info'!$C50)),IF(ISBLANK('New Client Info'!$C71),"",PROPER('New Client Info'!$C71)))</f>
        <v/>
      </c>
      <c r="I31" s="47" t="str">
        <f>IF(AddProdEst, IF('Enrolled Client Info'!$D50="Yes", "X", ""), IF('New Client Info'!$D71="Yes", "X", ""))</f>
        <v/>
      </c>
      <c r="J31" s="47" t="str">
        <f>IF(NOT(IngrRisk1&amp;IngrRisk2&amp;IngrRisk3&amp;IngrRisk4&amp;IngrRisk5&amp;IngrRisk6&amp;IngrRisk7&amp;IngrRisk8=""), "X", "")</f>
        <v/>
      </c>
      <c r="K31" s="47" t="str">
        <f t="shared" si="0"/>
        <v/>
      </c>
      <c r="L31" s="41"/>
    </row>
    <row r="32" spans="1:12" x14ac:dyDescent="0.2">
      <c r="H32" s="41" t="str">
        <f>IF(AddProdEst,IF(ISBLANK('Enrolled Client Info'!$C51),"",PROPER('Enrolled Client Info'!$C51)),IF(ISBLANK('New Client Info'!$C72),"",PROPER('New Client Info'!$C72)))</f>
        <v/>
      </c>
      <c r="I32" s="47" t="str">
        <f>IF(AddProdEst, IF('Enrolled Client Info'!$D51="Yes", "X", ""), IF('New Client Info'!$D72="Yes", "X", ""))</f>
        <v/>
      </c>
      <c r="J32" s="47" t="str">
        <f>IF(NOT(IngrRisk1&amp;IngrRisk2&amp;IngrRisk3&amp;IngrRisk4&amp;IngrRisk5&amp;IngrRisk6&amp;IngrRisk7&amp;IngrRisk8=""), "X", "")</f>
        <v/>
      </c>
      <c r="K32" s="47" t="str">
        <f t="shared" si="0"/>
        <v/>
      </c>
      <c r="L32" s="41"/>
    </row>
    <row r="33" spans="8:12" x14ac:dyDescent="0.2">
      <c r="H33" s="41" t="str">
        <f>IF(AddProdEst,IF(ISBLANK('Enrolled Client Info'!$C52),"",PROPER('Enrolled Client Info'!$C52)),IF(ISBLANK('New Client Info'!$C73),"",PROPER('New Client Info'!$C73)))</f>
        <v/>
      </c>
      <c r="I33" s="47" t="str">
        <f>IF(AddProdEst, IF('Enrolled Client Info'!$D52="Yes", "X", ""), IF('New Client Info'!$D73="Yes", "X", ""))</f>
        <v/>
      </c>
      <c r="J33" s="47" t="str">
        <f>IF(NOT(IngrRisk1&amp;IngrRisk2&amp;IngrRisk3&amp;IngrRisk4&amp;IngrRisk5&amp;IngrRisk6&amp;IngrRisk7&amp;IngrRisk8=""), "X", "")</f>
        <v/>
      </c>
      <c r="K33" s="47" t="str">
        <f t="shared" si="0"/>
        <v/>
      </c>
      <c r="L33" s="41"/>
    </row>
    <row r="34" spans="8:12" x14ac:dyDescent="0.2">
      <c r="H34" s="41" t="str">
        <f>IF(AddProdEst,IF(ISBLANK('Enrolled Client Info'!$C53),"",PROPER('Enrolled Client Info'!$C53)),IF(ISBLANK('New Client Info'!$C74),"",PROPER('New Client Info'!$C74)))</f>
        <v/>
      </c>
      <c r="I34" s="47" t="str">
        <f>IF(AddProdEst, IF('Enrolled Client Info'!$D53="Yes", "X", ""), IF('New Client Info'!$D74="Yes", "X", ""))</f>
        <v/>
      </c>
      <c r="J34" s="47" t="str">
        <f>IF(NOT(IngrRisk1&amp;IngrRisk2&amp;IngrRisk3&amp;IngrRisk4&amp;IngrRisk5&amp;IngrRisk6&amp;IngrRisk7&amp;IngrRisk8=""), "X", "")</f>
        <v/>
      </c>
      <c r="K34" s="47" t="str">
        <f t="shared" si="0"/>
        <v/>
      </c>
      <c r="L34" s="41"/>
    </row>
    <row r="35" spans="8:12" x14ac:dyDescent="0.2">
      <c r="H35" s="41" t="str">
        <f>IF(AddProdEst,IF(ISBLANK('Enrolled Client Info'!$C54),"",PROPER('Enrolled Client Info'!$C54)),IF(ISBLANK('New Client Info'!$C75),"",PROPER('New Client Info'!$C75)))</f>
        <v/>
      </c>
      <c r="I35" s="47" t="str">
        <f>IF(AddProdEst, IF('Enrolled Client Info'!$D54="Yes", "X", ""), IF('New Client Info'!$D75="Yes", "X", ""))</f>
        <v/>
      </c>
      <c r="J35" s="47" t="str">
        <f>IF(NOT(IngrRisk1&amp;IngrRisk2&amp;IngrRisk3&amp;IngrRisk4&amp;IngrRisk5&amp;IngrRisk6&amp;IngrRisk7&amp;IngrRisk8=""), "X", "")</f>
        <v/>
      </c>
      <c r="K35" s="47" t="str">
        <f t="shared" si="0"/>
        <v/>
      </c>
      <c r="L35" s="41"/>
    </row>
    <row r="36" spans="8:12" x14ac:dyDescent="0.2">
      <c r="H36" s="41" t="str">
        <f>IF(AddProdEst,IF(ISBLANK('Enrolled Client Info'!$C55),"",PROPER('Enrolled Client Info'!$C55)),IF(ISBLANK('New Client Info'!$C76),"",PROPER('New Client Info'!$C76)))</f>
        <v/>
      </c>
      <c r="I36" s="47" t="str">
        <f>IF(AddProdEst, IF('Enrolled Client Info'!$D55="Yes", "X", ""), IF('New Client Info'!$D76="Yes", "X", ""))</f>
        <v/>
      </c>
      <c r="J36" s="47" t="str">
        <f>IF(NOT(IngrRisk1&amp;IngrRisk2&amp;IngrRisk3&amp;IngrRisk4&amp;IngrRisk5&amp;IngrRisk6&amp;IngrRisk7&amp;IngrRisk8=""), "X", "")</f>
        <v/>
      </c>
      <c r="K36" s="47" t="str">
        <f t="shared" si="0"/>
        <v/>
      </c>
      <c r="L36" s="41"/>
    </row>
    <row r="37" spans="8:12" x14ac:dyDescent="0.2">
      <c r="H37" s="41" t="str">
        <f>IF(AddProdEst,IF(ISBLANK('Enrolled Client Info'!$C56),"",PROPER('Enrolled Client Info'!$C56)),IF(ISBLANK('New Client Info'!$C77),"",PROPER('New Client Info'!$C77)))</f>
        <v/>
      </c>
      <c r="I37" s="47" t="str">
        <f>IF(AddProdEst, IF('Enrolled Client Info'!$D56="Yes", "X", ""), IF('New Client Info'!$D77="Yes", "X", ""))</f>
        <v/>
      </c>
      <c r="J37" s="47" t="str">
        <f>IF(NOT(IngrRisk1&amp;IngrRisk2&amp;IngrRisk3&amp;IngrRisk4&amp;IngrRisk5&amp;IngrRisk6&amp;IngrRisk7&amp;IngrRisk8=""), "X", "")</f>
        <v/>
      </c>
      <c r="K37" s="47" t="str">
        <f t="shared" si="0"/>
        <v/>
      </c>
      <c r="L37" s="41"/>
    </row>
    <row r="38" spans="8:12" x14ac:dyDescent="0.2">
      <c r="H38" s="41" t="str">
        <f>IF(AddProdEst,IF(ISBLANK('Enrolled Client Info'!$C57),"",PROPER('Enrolled Client Info'!$C57)),IF(ISBLANK('New Client Info'!$C78),"",PROPER('New Client Info'!$C78)))</f>
        <v/>
      </c>
      <c r="I38" s="47" t="str">
        <f>IF(AddProdEst, IF('Enrolled Client Info'!$D57="Yes", "X", ""), IF('New Client Info'!$D78="Yes", "X", ""))</f>
        <v/>
      </c>
      <c r="J38" s="47" t="str">
        <f>IF(NOT(IngrRisk1&amp;IngrRisk2&amp;IngrRisk3&amp;IngrRisk4&amp;IngrRisk5&amp;IngrRisk6&amp;IngrRisk7&amp;IngrRisk8=""), "X", "")</f>
        <v/>
      </c>
      <c r="K38" s="47" t="str">
        <f t="shared" si="0"/>
        <v/>
      </c>
      <c r="L38" s="41"/>
    </row>
    <row r="39" spans="8:12" x14ac:dyDescent="0.2">
      <c r="H39" s="41" t="str">
        <f>IF(AddProdEst,IF(ISBLANK('Enrolled Client Info'!$C58),"",PROPER('Enrolled Client Info'!$C58)),IF(ISBLANK('New Client Info'!$C79),"",PROPER('New Client Info'!$C79)))</f>
        <v/>
      </c>
      <c r="I39" s="47" t="str">
        <f>IF(AddProdEst, IF('Enrolled Client Info'!$D58="Yes", "X", ""), IF('New Client Info'!$D79="Yes", "X", ""))</f>
        <v/>
      </c>
      <c r="J39" s="47" t="str">
        <f>IF(NOT(IngrRisk1&amp;IngrRisk2&amp;IngrRisk3&amp;IngrRisk4&amp;IngrRisk5&amp;IngrRisk6&amp;IngrRisk7&amp;IngrRisk8=""), "X", "")</f>
        <v/>
      </c>
      <c r="K39" s="47" t="str">
        <f t="shared" si="0"/>
        <v/>
      </c>
      <c r="L39" s="41"/>
    </row>
    <row r="40" spans="8:12" x14ac:dyDescent="0.2">
      <c r="H40" s="41" t="str">
        <f>IF(AddProdEst,IF(ISBLANK('Enrolled Client Info'!$C59),"",PROPER('Enrolled Client Info'!$C59)),IF(ISBLANK('New Client Info'!$C80),"",PROPER('New Client Info'!$C80)))</f>
        <v/>
      </c>
      <c r="I40" s="47" t="str">
        <f>IF(AddProdEst, IF('Enrolled Client Info'!$D59="Yes", "X", ""), IF('New Client Info'!$D80="Yes", "X", ""))</f>
        <v/>
      </c>
      <c r="J40" s="47" t="str">
        <f>IF(NOT(IngrRisk1&amp;IngrRisk2&amp;IngrRisk3&amp;IngrRisk4&amp;IngrRisk5&amp;IngrRisk6&amp;IngrRisk7&amp;IngrRisk8=""), "X", "")</f>
        <v/>
      </c>
      <c r="K40" s="47" t="str">
        <f t="shared" si="0"/>
        <v/>
      </c>
      <c r="L40" s="41"/>
    </row>
    <row r="41" spans="8:12" x14ac:dyDescent="0.2">
      <c r="H41" s="41" t="str">
        <f>IF(AddProdEst,IF(ISBLANK('Enrolled Client Info'!$C60),"",PROPER('Enrolled Client Info'!$C60)),IF(ISBLANK('New Client Info'!$C81),"",PROPER('New Client Info'!$C81)))</f>
        <v/>
      </c>
      <c r="I41" s="47" t="str">
        <f>IF(AddProdEst, IF('Enrolled Client Info'!$D60="Yes", "X", ""), IF('New Client Info'!$D81="Yes", "X", ""))</f>
        <v/>
      </c>
      <c r="J41" s="47" t="str">
        <f>IF(NOT(IngrRisk1&amp;IngrRisk2&amp;IngrRisk3&amp;IngrRisk4&amp;IngrRisk5&amp;IngrRisk6&amp;IngrRisk7&amp;IngrRisk8=""), "X", "")</f>
        <v/>
      </c>
      <c r="K41" s="47" t="str">
        <f t="shared" si="0"/>
        <v/>
      </c>
      <c r="L41" s="41"/>
    </row>
    <row r="42" spans="8:12" x14ac:dyDescent="0.2">
      <c r="H42" s="41" t="str">
        <f>IF(AddProdEst,IF(ISBLANK('Enrolled Client Info'!$C61),"",PROPER('Enrolled Client Info'!$C61)),IF(ISBLANK('New Client Info'!$C82),"",PROPER('New Client Info'!$C82)))</f>
        <v/>
      </c>
      <c r="I42" s="47" t="str">
        <f>IF(AddProdEst, IF('Enrolled Client Info'!$D61="Yes", "X", ""), IF('New Client Info'!$D82="Yes", "X", ""))</f>
        <v/>
      </c>
      <c r="J42" s="47" t="str">
        <f>IF(NOT(IngrRisk1&amp;IngrRisk2&amp;IngrRisk3&amp;IngrRisk4&amp;IngrRisk5&amp;IngrRisk6&amp;IngrRisk7&amp;IngrRisk8=""), "X", "")</f>
        <v/>
      </c>
      <c r="K42" s="47" t="str">
        <f t="shared" si="0"/>
        <v/>
      </c>
      <c r="L42" s="41"/>
    </row>
    <row r="43" spans="8:12" x14ac:dyDescent="0.2">
      <c r="H43" s="41" t="str">
        <f>IF(AddProdEst,IF(ISBLANK('Enrolled Client Info'!$C62),"",PROPER('Enrolled Client Info'!$C62)),IF(ISBLANK('New Client Info'!$C83),"",PROPER('New Client Info'!$C83)))</f>
        <v/>
      </c>
      <c r="I43" s="47" t="str">
        <f>IF(AddProdEst, IF('Enrolled Client Info'!$D62="Yes", "X", ""), IF('New Client Info'!$D83="Yes", "X", ""))</f>
        <v/>
      </c>
      <c r="J43" s="47" t="str">
        <f>IF(NOT(IngrRisk1&amp;IngrRisk2&amp;IngrRisk3&amp;IngrRisk4&amp;IngrRisk5&amp;IngrRisk6&amp;IngrRisk7&amp;IngrRisk8=""), "X", "")</f>
        <v/>
      </c>
      <c r="K43" s="47" t="str">
        <f t="shared" si="0"/>
        <v/>
      </c>
      <c r="L43" s="41"/>
    </row>
    <row r="44" spans="8:12" x14ac:dyDescent="0.2">
      <c r="H44" s="41" t="str">
        <f>IF(AddProdEst,IF(ISBLANK('Enrolled Client Info'!$C63),"",PROPER('Enrolled Client Info'!$C63)),IF(ISBLANK('New Client Info'!$C84),"",PROPER('New Client Info'!$C84)))</f>
        <v/>
      </c>
      <c r="I44" s="47" t="str">
        <f>IF(AddProdEst, IF('Enrolled Client Info'!$D63="Yes", "X", ""), IF('New Client Info'!$D84="Yes", "X", ""))</f>
        <v/>
      </c>
      <c r="J44" s="47" t="str">
        <f>IF(NOT(IngrRisk1&amp;IngrRisk2&amp;IngrRisk3&amp;IngrRisk4&amp;IngrRisk5&amp;IngrRisk6&amp;IngrRisk7&amp;IngrRisk8=""), "X", "")</f>
        <v/>
      </c>
      <c r="K44" s="47" t="str">
        <f t="shared" si="0"/>
        <v/>
      </c>
      <c r="L44" s="41"/>
    </row>
    <row r="45" spans="8:12" x14ac:dyDescent="0.2">
      <c r="H45" s="41" t="str">
        <f>IF(AddProdEst,IF(ISBLANK('Enrolled Client Info'!$C64),"",PROPER('Enrolled Client Info'!$C64)),IF(ISBLANK('New Client Info'!$C85),"",PROPER('New Client Info'!$C85)))</f>
        <v/>
      </c>
      <c r="I45" s="47" t="str">
        <f>IF(AddProdEst, IF('Enrolled Client Info'!$D64="Yes", "X", ""), IF('New Client Info'!$D85="Yes", "X", ""))</f>
        <v/>
      </c>
      <c r="J45" s="47" t="str">
        <f>IF(NOT(IngrRisk1&amp;IngrRisk2&amp;IngrRisk3&amp;IngrRisk4&amp;IngrRisk5&amp;IngrRisk6&amp;IngrRisk7&amp;IngrRisk8=""), "X", "")</f>
        <v/>
      </c>
      <c r="K45" s="47" t="str">
        <f t="shared" si="0"/>
        <v/>
      </c>
      <c r="L45" s="41"/>
    </row>
    <row r="46" spans="8:12" x14ac:dyDescent="0.2">
      <c r="H46" s="41" t="str">
        <f>IF(AddProdEst,IF(ISBLANK('Enrolled Client Info'!$C65),"",PROPER('Enrolled Client Info'!$C65)),IF(ISBLANK('New Client Info'!$C86),"",PROPER('New Client Info'!$C86)))</f>
        <v/>
      </c>
      <c r="I46" s="47" t="str">
        <f>IF(AddProdEst, IF('Enrolled Client Info'!$D65="Yes", "X", ""), IF('New Client Info'!$D86="Yes", "X", ""))</f>
        <v/>
      </c>
      <c r="J46" s="47" t="str">
        <f>IF(NOT(IngrRisk1&amp;IngrRisk2&amp;IngrRisk3&amp;IngrRisk4&amp;IngrRisk5&amp;IngrRisk6&amp;IngrRisk7&amp;IngrRisk8=""), "X", "")</f>
        <v/>
      </c>
      <c r="K46" s="47" t="str">
        <f t="shared" si="0"/>
        <v/>
      </c>
      <c r="L46" s="41"/>
    </row>
    <row r="47" spans="8:12" x14ac:dyDescent="0.2">
      <c r="H47" s="41" t="str">
        <f>IF(AddProdEst,IF(ISBLANK('Enrolled Client Info'!$C66),"",PROPER('Enrolled Client Info'!$C66)),IF(ISBLANK('New Client Info'!$C87),"",PROPER('New Client Info'!$C87)))</f>
        <v/>
      </c>
      <c r="I47" s="47" t="str">
        <f>IF(AddProdEst, IF('Enrolled Client Info'!$D66="Yes", "X", ""), IF('New Client Info'!$D87="Yes", "X", ""))</f>
        <v/>
      </c>
      <c r="J47" s="47" t="str">
        <f>IF(NOT(IngrRisk1&amp;IngrRisk2&amp;IngrRisk3&amp;IngrRisk4&amp;IngrRisk5&amp;IngrRisk6&amp;IngrRisk7&amp;IngrRisk8=""), "X", "")</f>
        <v/>
      </c>
      <c r="K47" s="47" t="str">
        <f t="shared" si="0"/>
        <v/>
      </c>
      <c r="L47" s="41"/>
    </row>
    <row r="48" spans="8:12" x14ac:dyDescent="0.2">
      <c r="H48" s="41" t="str">
        <f>IF(AddProdEst,IF(ISBLANK('Enrolled Client Info'!$C67),"",PROPER('Enrolled Client Info'!$C67)),IF(ISBLANK('New Client Info'!$C88),"",PROPER('New Client Info'!$C88)))</f>
        <v/>
      </c>
      <c r="I48" s="47" t="str">
        <f>IF(AddProdEst, IF('Enrolled Client Info'!$D67="Yes", "X", ""), IF('New Client Info'!$D88="Yes", "X", ""))</f>
        <v/>
      </c>
      <c r="J48" s="47" t="str">
        <f>IF(NOT(IngrRisk1&amp;IngrRisk2&amp;IngrRisk3&amp;IngrRisk4&amp;IngrRisk5&amp;IngrRisk6&amp;IngrRisk7&amp;IngrRisk8=""), "X", "")</f>
        <v/>
      </c>
      <c r="K48" s="47" t="str">
        <f t="shared" si="0"/>
        <v/>
      </c>
      <c r="L48" s="41"/>
    </row>
    <row r="49" spans="8:12" x14ac:dyDescent="0.2">
      <c r="H49" s="41" t="str">
        <f>IF(AddProdEst,IF(ISBLANK('Enrolled Client Info'!$C68),"",PROPER('Enrolled Client Info'!$C68)),IF(ISBLANK('New Client Info'!$C89),"",PROPER('New Client Info'!$C89)))</f>
        <v/>
      </c>
      <c r="I49" s="47" t="str">
        <f>IF(AddProdEst, IF('Enrolled Client Info'!$D68="Yes", "X", ""), IF('New Client Info'!$D89="Yes", "X", ""))</f>
        <v/>
      </c>
      <c r="J49" s="47" t="str">
        <f>IF(NOT(IngrRisk1&amp;IngrRisk2&amp;IngrRisk3&amp;IngrRisk4&amp;IngrRisk5&amp;IngrRisk6&amp;IngrRisk7&amp;IngrRisk8=""), "X", "")</f>
        <v/>
      </c>
      <c r="K49" s="47" t="str">
        <f t="shared" si="0"/>
        <v/>
      </c>
      <c r="L49" s="41"/>
    </row>
    <row r="50" spans="8:12" x14ac:dyDescent="0.2">
      <c r="H50" s="41" t="str">
        <f>IF(AddProdEst,IF(ISBLANK('Enrolled Client Info'!$C69),"",PROPER('Enrolled Client Info'!$C69)),IF(ISBLANK('New Client Info'!$C90),"",PROPER('New Client Info'!$C90)))</f>
        <v/>
      </c>
      <c r="I50" s="47" t="str">
        <f>IF(AddProdEst, IF('Enrolled Client Info'!$D69="Yes", "X", ""), IF('New Client Info'!$D90="Yes", "X", ""))</f>
        <v/>
      </c>
      <c r="J50" s="47" t="str">
        <f>IF(NOT(IngrRisk1&amp;IngrRisk2&amp;IngrRisk3&amp;IngrRisk4&amp;IngrRisk5&amp;IngrRisk6&amp;IngrRisk7&amp;IngrRisk8=""), "X", "")</f>
        <v/>
      </c>
      <c r="K50" s="47" t="str">
        <f t="shared" si="0"/>
        <v/>
      </c>
      <c r="L50" s="41"/>
    </row>
    <row r="51" spans="8:12" x14ac:dyDescent="0.2">
      <c r="H51" s="41" t="str">
        <f>IF(AddProdEst,IF(ISBLANK('Enrolled Client Info'!$C70),"",PROPER('Enrolled Client Info'!$C70)),IF(ISBLANK('New Client Info'!$C91),"",PROPER('New Client Info'!$C91)))</f>
        <v/>
      </c>
      <c r="I51" s="47" t="str">
        <f>IF(AddProdEst, IF('Enrolled Client Info'!$D70="Yes", "X", ""), IF('New Client Info'!$D91="Yes", "X", ""))</f>
        <v/>
      </c>
      <c r="J51" s="47" t="str">
        <f>IF(NOT(IngrRisk1&amp;IngrRisk2&amp;IngrRisk3&amp;IngrRisk4&amp;IngrRisk5&amp;IngrRisk6&amp;IngrRisk7&amp;IngrRisk8=""), "X", "")</f>
        <v/>
      </c>
      <c r="K51" s="47" t="str">
        <f t="shared" si="0"/>
        <v/>
      </c>
      <c r="L51" s="41"/>
    </row>
    <row r="52" spans="8:12" x14ac:dyDescent="0.2">
      <c r="H52" s="41" t="str">
        <f>IF(AddProdEst,IF(ISBLANK('Enrolled Client Info'!$C71),"",PROPER('Enrolled Client Info'!$C71)),IF(ISBLANK('New Client Info'!$C92),"",PROPER('New Client Info'!$C92)))</f>
        <v/>
      </c>
      <c r="I52" s="47" t="str">
        <f>IF(AddProdEst, IF('Enrolled Client Info'!$D71="Yes", "X", ""), IF('New Client Info'!$D92="Yes", "X", ""))</f>
        <v/>
      </c>
      <c r="J52" s="47" t="str">
        <f>IF(NOT(IngrRisk1&amp;IngrRisk2&amp;IngrRisk3&amp;IngrRisk4&amp;IngrRisk5&amp;IngrRisk6&amp;IngrRisk7&amp;IngrRisk8=""), "X", "")</f>
        <v/>
      </c>
      <c r="K52" s="47" t="str">
        <f t="shared" si="0"/>
        <v/>
      </c>
      <c r="L52" s="41"/>
    </row>
    <row r="53" spans="8:12" x14ac:dyDescent="0.2">
      <c r="H53" s="41" t="str">
        <f>IF(AddProdEst,IF(ISBLANK('Enrolled Client Info'!$C72),"",PROPER('Enrolled Client Info'!$C72)),IF(ISBLANK('New Client Info'!$C93),"",PROPER('New Client Info'!$C93)))</f>
        <v/>
      </c>
      <c r="I53" s="47" t="str">
        <f>IF(AddProdEst, IF('Enrolled Client Info'!$D72="Yes", "X", ""), IF('New Client Info'!$D93="Yes", "X", ""))</f>
        <v/>
      </c>
      <c r="J53" s="47" t="str">
        <f>IF(NOT(IngrRisk1&amp;IngrRisk2&amp;IngrRisk3&amp;IngrRisk4&amp;IngrRisk5&amp;IngrRisk6&amp;IngrRisk7&amp;IngrRisk8=""), "X", "")</f>
        <v/>
      </c>
      <c r="K53" s="47" t="str">
        <f t="shared" si="0"/>
        <v/>
      </c>
      <c r="L53" s="41"/>
    </row>
    <row r="54" spans="8:12" x14ac:dyDescent="0.2">
      <c r="H54" s="41" t="str">
        <f>IF(AddProdEst,IF(ISBLANK('Enrolled Client Info'!$C73),"",PROPER('Enrolled Client Info'!$C73)),IF(ISBLANK('New Client Info'!$C94),"",PROPER('New Client Info'!$C94)))</f>
        <v/>
      </c>
      <c r="I54" s="47" t="str">
        <f>IF(AddProdEst, IF('Enrolled Client Info'!$D73="Yes", "X", ""), IF('New Client Info'!$D94="Yes", "X", ""))</f>
        <v/>
      </c>
      <c r="J54" s="47" t="str">
        <f>IF(NOT(IngrRisk1&amp;IngrRisk2&amp;IngrRisk3&amp;IngrRisk4&amp;IngrRisk5&amp;IngrRisk6&amp;IngrRisk7&amp;IngrRisk8=""), "X", "")</f>
        <v/>
      </c>
      <c r="K54" s="47" t="str">
        <f t="shared" si="0"/>
        <v/>
      </c>
      <c r="L54" s="41"/>
    </row>
    <row r="55" spans="8:12" x14ac:dyDescent="0.2">
      <c r="H55" s="41" t="str">
        <f>IF(AddProdEst,IF(ISBLANK('Enrolled Client Info'!$C74),"",PROPER('Enrolled Client Info'!$C74)),IF(ISBLANK('New Client Info'!$C95),"",PROPER('New Client Info'!$C95)))</f>
        <v/>
      </c>
      <c r="I55" s="47" t="str">
        <f>IF(AddProdEst, IF('Enrolled Client Info'!$D74="Yes", "X", ""), IF('New Client Info'!$D95="Yes", "X", ""))</f>
        <v/>
      </c>
      <c r="J55" s="47" t="str">
        <f>IF(NOT(IngrRisk1&amp;IngrRisk2&amp;IngrRisk3&amp;IngrRisk4&amp;IngrRisk5&amp;IngrRisk6&amp;IngrRisk7&amp;IngrRisk8=""), "X", "")</f>
        <v/>
      </c>
      <c r="K55" s="47" t="str">
        <f t="shared" si="0"/>
        <v/>
      </c>
      <c r="L55" s="41"/>
    </row>
    <row r="56" spans="8:12" x14ac:dyDescent="0.2">
      <c r="H56" s="41" t="str">
        <f>IF(AddProdEst,IF(ISBLANK('Enrolled Client Info'!$C75),"",PROPER('Enrolled Client Info'!$C75)),IF(ISBLANK('New Client Info'!$C96),"",PROPER('New Client Info'!$C96)))</f>
        <v/>
      </c>
      <c r="I56" s="47" t="str">
        <f>IF(AddProdEst, IF('Enrolled Client Info'!$D75="Yes", "X", ""), IF('New Client Info'!$D96="Yes", "X", ""))</f>
        <v/>
      </c>
      <c r="J56" s="47" t="str">
        <f>IF(NOT(IngrRisk1&amp;IngrRisk2&amp;IngrRisk3&amp;IngrRisk4&amp;IngrRisk5&amp;IngrRisk6&amp;IngrRisk7&amp;IngrRisk8=""), "X", "")</f>
        <v/>
      </c>
      <c r="K56" s="47" t="str">
        <f t="shared" si="0"/>
        <v/>
      </c>
      <c r="L56" s="41"/>
    </row>
    <row r="57" spans="8:12" x14ac:dyDescent="0.2">
      <c r="H57" s="41" t="str">
        <f>IF(AddProdEst,IF(ISBLANK('Enrolled Client Info'!$C76),"",PROPER('Enrolled Client Info'!$C76)),IF(ISBLANK('New Client Info'!$C97),"",PROPER('New Client Info'!$C97)))</f>
        <v/>
      </c>
      <c r="I57" s="47" t="str">
        <f>IF(AddProdEst, IF('Enrolled Client Info'!$D76="Yes", "X", ""), IF('New Client Info'!$D97="Yes", "X", ""))</f>
        <v/>
      </c>
      <c r="J57" s="47" t="str">
        <f>IF(NOT(IngrRisk1&amp;IngrRisk2&amp;IngrRisk3&amp;IngrRisk4&amp;IngrRisk5&amp;IngrRisk6&amp;IngrRisk7&amp;IngrRisk8=""), "X", "")</f>
        <v/>
      </c>
      <c r="K57" s="47" t="str">
        <f t="shared" si="0"/>
        <v/>
      </c>
      <c r="L57" s="41"/>
    </row>
    <row r="58" spans="8:12" x14ac:dyDescent="0.2">
      <c r="H58" s="41" t="str">
        <f>IF(AddProdEst,IF(ISBLANK('Enrolled Client Info'!$C77),"",PROPER('Enrolled Client Info'!$C77)),IF(ISBLANK('New Client Info'!$C98),"",PROPER('New Client Info'!$C98)))</f>
        <v/>
      </c>
      <c r="I58" s="47" t="str">
        <f>IF(AddProdEst, IF('Enrolled Client Info'!$D77="Yes", "X", ""), IF('New Client Info'!$D98="Yes", "X", ""))</f>
        <v/>
      </c>
      <c r="J58" s="47" t="str">
        <f>IF(NOT(IngrRisk1&amp;IngrRisk2&amp;IngrRisk3&amp;IngrRisk4&amp;IngrRisk5&amp;IngrRisk6&amp;IngrRisk7&amp;IngrRisk8=""), "X", "")</f>
        <v/>
      </c>
      <c r="K58" s="47" t="str">
        <f t="shared" si="0"/>
        <v/>
      </c>
      <c r="L58" s="41"/>
    </row>
    <row r="59" spans="8:12" x14ac:dyDescent="0.2">
      <c r="H59" s="41" t="str">
        <f>IF(AddProdEst,IF(ISBLANK('Enrolled Client Info'!$C78),"",PROPER('Enrolled Client Info'!$C78)),IF(ISBLANK('New Client Info'!$C99),"",PROPER('New Client Info'!$C99)))</f>
        <v/>
      </c>
      <c r="I59" s="47" t="str">
        <f>IF(AddProdEst, IF('Enrolled Client Info'!$D78="Yes", "X", ""), IF('New Client Info'!$D99="Yes", "X", ""))</f>
        <v/>
      </c>
      <c r="J59" s="47" t="str">
        <f>IF(NOT(IngrRisk1&amp;IngrRisk2&amp;IngrRisk3&amp;IngrRisk4&amp;IngrRisk5&amp;IngrRisk6&amp;IngrRisk7&amp;IngrRisk8=""), "X", "")</f>
        <v/>
      </c>
      <c r="K59" s="47" t="str">
        <f t="shared" si="0"/>
        <v/>
      </c>
      <c r="L59" s="41"/>
    </row>
    <row r="60" spans="8:12" x14ac:dyDescent="0.2">
      <c r="H60" s="41" t="str">
        <f>IF(AddProdEst,IF(ISBLANK('Enrolled Client Info'!$C79),"",PROPER('Enrolled Client Info'!$C79)),IF(ISBLANK('New Client Info'!$C100),"",PROPER('New Client Info'!$C100)))</f>
        <v/>
      </c>
      <c r="I60" s="47" t="str">
        <f>IF(AddProdEst, IF('Enrolled Client Info'!$D79="Yes", "X", ""), IF('New Client Info'!$D100="Yes", "X", ""))</f>
        <v/>
      </c>
      <c r="J60" s="47" t="str">
        <f>IF(NOT(IngrRisk1&amp;IngrRisk2&amp;IngrRisk3&amp;IngrRisk4&amp;IngrRisk5&amp;IngrRisk6&amp;IngrRisk7&amp;IngrRisk8=""), "X", "")</f>
        <v/>
      </c>
      <c r="K60" s="47" t="str">
        <f t="shared" si="0"/>
        <v/>
      </c>
      <c r="L60" s="41"/>
    </row>
    <row r="61" spans="8:12" x14ac:dyDescent="0.2">
      <c r="H61" s="41" t="str">
        <f>IF(AddProdEst,IF(ISBLANK('Enrolled Client Info'!$C80),"",PROPER('Enrolled Client Info'!$C80)),IF(ISBLANK('New Client Info'!$C101),"",PROPER('New Client Info'!$C101)))</f>
        <v/>
      </c>
      <c r="I61" s="47" t="str">
        <f>IF(AddProdEst, IF('Enrolled Client Info'!$D80="Yes", "X", ""), IF('New Client Info'!$D101="Yes", "X", ""))</f>
        <v/>
      </c>
      <c r="J61" s="47" t="str">
        <f>IF(NOT(IngrRisk1&amp;IngrRisk2&amp;IngrRisk3&amp;IngrRisk4&amp;IngrRisk5&amp;IngrRisk6&amp;IngrRisk7&amp;IngrRisk8=""), "X", "")</f>
        <v/>
      </c>
      <c r="K61" s="47" t="str">
        <f t="shared" si="0"/>
        <v/>
      </c>
      <c r="L61" s="41"/>
    </row>
    <row r="62" spans="8:12" x14ac:dyDescent="0.2">
      <c r="H62" s="41" t="str">
        <f>IF(AddProdEst,IF(ISBLANK('Enrolled Client Info'!$C81),"",PROPER('Enrolled Client Info'!$C81)),IF(ISBLANK('New Client Info'!$C102),"",PROPER('New Client Info'!$C102)))</f>
        <v/>
      </c>
      <c r="I62" s="47" t="str">
        <f>IF(AddProdEst, IF('Enrolled Client Info'!$D81="Yes", "X", ""), IF('New Client Info'!$D102="Yes", "X", ""))</f>
        <v/>
      </c>
      <c r="J62" s="47" t="str">
        <f>IF(NOT(IngrRisk1&amp;IngrRisk2&amp;IngrRisk3&amp;IngrRisk4&amp;IngrRisk5&amp;IngrRisk6&amp;IngrRisk7&amp;IngrRisk8=""), "X", "")</f>
        <v/>
      </c>
      <c r="K62" s="47" t="str">
        <f t="shared" si="0"/>
        <v/>
      </c>
      <c r="L62" s="41"/>
    </row>
    <row r="63" spans="8:12" x14ac:dyDescent="0.2">
      <c r="H63" s="41" t="str">
        <f>IF(AddProdEst,IF(ISBLANK('Enrolled Client Info'!$C82),"",PROPER('Enrolled Client Info'!$C82)),IF(ISBLANK('New Client Info'!$C103),"",PROPER('New Client Info'!$C103)))</f>
        <v/>
      </c>
      <c r="I63" s="47" t="str">
        <f>IF(AddProdEst, IF('Enrolled Client Info'!$D82="Yes", "X", ""), IF('New Client Info'!$D103="Yes", "X", ""))</f>
        <v/>
      </c>
      <c r="J63" s="47" t="str">
        <f>IF(NOT(IngrRisk1&amp;IngrRisk2&amp;IngrRisk3&amp;IngrRisk4&amp;IngrRisk5&amp;IngrRisk6&amp;IngrRisk7&amp;IngrRisk8=""), "X", "")</f>
        <v/>
      </c>
      <c r="K63" s="47" t="str">
        <f t="shared" si="0"/>
        <v/>
      </c>
      <c r="L63" s="41"/>
    </row>
    <row r="64" spans="8:12" x14ac:dyDescent="0.2">
      <c r="H64" s="41" t="str">
        <f>IF(AddProdEst,IF(ISBLANK('Enrolled Client Info'!$C83),"",PROPER('Enrolled Client Info'!$C83)),IF(ISBLANK('New Client Info'!$C104),"",PROPER('New Client Info'!$C104)))</f>
        <v/>
      </c>
      <c r="I64" s="47" t="str">
        <f>IF(AddProdEst, IF('Enrolled Client Info'!$D83="Yes", "X", ""), IF('New Client Info'!$D104="Yes", "X", ""))</f>
        <v/>
      </c>
      <c r="J64" s="47" t="str">
        <f>IF(NOT(IngrRisk1&amp;IngrRisk2&amp;IngrRisk3&amp;IngrRisk4&amp;IngrRisk5&amp;IngrRisk6&amp;IngrRisk7&amp;IngrRisk8=""), "X", "")</f>
        <v/>
      </c>
      <c r="K64" s="47" t="str">
        <f t="shared" si="0"/>
        <v/>
      </c>
      <c r="L64" s="41"/>
    </row>
    <row r="65" spans="8:12" x14ac:dyDescent="0.2">
      <c r="H65" s="41" t="str">
        <f>IF(AddProdEst,IF(ISBLANK('Enrolled Client Info'!$C84),"",PROPER('Enrolled Client Info'!$C84)),IF(ISBLANK('New Client Info'!$C105),"",PROPER('New Client Info'!$C105)))</f>
        <v/>
      </c>
      <c r="I65" s="47" t="str">
        <f>IF(AddProdEst, IF('Enrolled Client Info'!$D84="Yes", "X", ""), IF('New Client Info'!$D105="Yes", "X", ""))</f>
        <v/>
      </c>
      <c r="J65" s="47" t="str">
        <f>IF(NOT(IngrRisk1&amp;IngrRisk2&amp;IngrRisk3&amp;IngrRisk4&amp;IngrRisk5&amp;IngrRisk6&amp;IngrRisk7&amp;IngrRisk8=""), "X", "")</f>
        <v/>
      </c>
      <c r="K65" s="47" t="str">
        <f t="shared" si="0"/>
        <v/>
      </c>
      <c r="L65" s="41"/>
    </row>
    <row r="66" spans="8:12" x14ac:dyDescent="0.2">
      <c r="H66" s="41" t="str">
        <f>IF(AddProdEst,IF(ISBLANK('Enrolled Client Info'!$C85),"",PROPER('Enrolled Client Info'!$C85)),IF(ISBLANK('New Client Info'!$C106),"",PROPER('New Client Info'!$C106)))</f>
        <v/>
      </c>
      <c r="I66" s="47" t="str">
        <f>IF(AddProdEst, IF('Enrolled Client Info'!$D85="Yes", "X", ""), IF('New Client Info'!$D106="Yes", "X", ""))</f>
        <v/>
      </c>
      <c r="J66" s="47" t="str">
        <f>IF(NOT(IngrRisk1&amp;IngrRisk2&amp;IngrRisk3&amp;IngrRisk4&amp;IngrRisk5&amp;IngrRisk6&amp;IngrRisk7&amp;IngrRisk8=""), "X", "")</f>
        <v/>
      </c>
      <c r="K66" s="47" t="str">
        <f t="shared" si="0"/>
        <v/>
      </c>
      <c r="L66" s="41"/>
    </row>
    <row r="67" spans="8:12" x14ac:dyDescent="0.2">
      <c r="H67" s="41" t="str">
        <f>IF(AddProdEst,IF(ISBLANK('Enrolled Client Info'!$C86),"",PROPER('Enrolled Client Info'!$C86)),IF(ISBLANK('New Client Info'!$C107),"",PROPER('New Client Info'!$C107)))</f>
        <v/>
      </c>
      <c r="I67" s="47" t="str">
        <f>IF(AddProdEst, IF('Enrolled Client Info'!$D86="Yes", "X", ""), IF('New Client Info'!$D107="Yes", "X", ""))</f>
        <v/>
      </c>
      <c r="J67" s="47" t="str">
        <f>IF(NOT(IngrRisk1&amp;IngrRisk2&amp;IngrRisk3&amp;IngrRisk4&amp;IngrRisk5&amp;IngrRisk6&amp;IngrRisk7&amp;IngrRisk8=""), "X", "")</f>
        <v/>
      </c>
      <c r="K67" s="47" t="str">
        <f t="shared" si="0"/>
        <v/>
      </c>
      <c r="L67" s="41"/>
    </row>
    <row r="68" spans="8:12" x14ac:dyDescent="0.2">
      <c r="H68" s="41" t="str">
        <f>IF(AddProdEst,IF(ISBLANK('Enrolled Client Info'!$C87),"",PROPER('Enrolled Client Info'!$C87)),IF(ISBLANK('New Client Info'!$C108),"",PROPER('New Client Info'!$C108)))</f>
        <v/>
      </c>
      <c r="I68" s="47" t="str">
        <f>IF(AddProdEst, IF('Enrolled Client Info'!$D87="Yes", "X", ""), IF('New Client Info'!$D108="Yes", "X", ""))</f>
        <v/>
      </c>
      <c r="J68" s="47" t="str">
        <f>IF(NOT(IngrRisk1&amp;IngrRisk2&amp;IngrRisk3&amp;IngrRisk4&amp;IngrRisk5&amp;IngrRisk6&amp;IngrRisk7&amp;IngrRisk8=""), "X", "")</f>
        <v/>
      </c>
      <c r="K68" s="47" t="str">
        <f t="shared" si="0"/>
        <v/>
      </c>
      <c r="L68" s="41"/>
    </row>
    <row r="69" spans="8:12" x14ac:dyDescent="0.2">
      <c r="H69" s="41" t="str">
        <f>IF(AddProdEst,IF(ISBLANK('Enrolled Client Info'!$C88),"",PROPER('Enrolled Client Info'!$C88)),IF(ISBLANK('New Client Info'!$C109),"",PROPER('New Client Info'!$C109)))</f>
        <v/>
      </c>
      <c r="I69" s="47" t="str">
        <f>IF(AddProdEst, IF('Enrolled Client Info'!$D88="Yes", "X", ""), IF('New Client Info'!$D109="Yes", "X", ""))</f>
        <v/>
      </c>
      <c r="J69" s="47" t="str">
        <f>IF(NOT(IngrRisk1&amp;IngrRisk2&amp;IngrRisk3&amp;IngrRisk4&amp;IngrRisk5&amp;IngrRisk6&amp;IngrRisk7&amp;IngrRisk8=""), "X", "")</f>
        <v/>
      </c>
      <c r="K69" s="47" t="str">
        <f t="shared" si="0"/>
        <v/>
      </c>
      <c r="L69" s="41"/>
    </row>
    <row r="70" spans="8:12" x14ac:dyDescent="0.2">
      <c r="H70" s="41" t="str">
        <f>IF(AddProdEst,IF(ISBLANK('Enrolled Client Info'!$C89),"",PROPER('Enrolled Client Info'!$C89)),IF(ISBLANK('New Client Info'!$C110),"",PROPER('New Client Info'!$C110)))</f>
        <v/>
      </c>
      <c r="I70" s="47" t="str">
        <f>IF(AddProdEst, IF('Enrolled Client Info'!$D89="Yes", "X", ""), IF('New Client Info'!$D110="Yes", "X", ""))</f>
        <v/>
      </c>
      <c r="J70" s="47" t="str">
        <f>IF(NOT(IngrRisk1&amp;IngrRisk2&amp;IngrRisk3&amp;IngrRisk4&amp;IngrRisk5&amp;IngrRisk6&amp;IngrRisk7&amp;IngrRisk8=""), "X", "")</f>
        <v/>
      </c>
      <c r="K70" s="47" t="str">
        <f t="shared" si="0"/>
        <v/>
      </c>
      <c r="L70" s="41"/>
    </row>
    <row r="71" spans="8:12" x14ac:dyDescent="0.2">
      <c r="H71" s="41" t="str">
        <f>IF(AddProdEst,IF(ISBLANK('Enrolled Client Info'!$C90),"",PROPER('Enrolled Client Info'!$C90)),IF(ISBLANK('New Client Info'!$C111),"",PROPER('New Client Info'!$C111)))</f>
        <v/>
      </c>
      <c r="I71" s="47" t="str">
        <f>IF(AddProdEst, IF('Enrolled Client Info'!$D90="Yes", "X", ""), IF('New Client Info'!$D111="Yes", "X", ""))</f>
        <v/>
      </c>
      <c r="J71" s="47" t="str">
        <f>IF(NOT(IngrRisk1&amp;IngrRisk2&amp;IngrRisk3&amp;IngrRisk4&amp;IngrRisk5&amp;IngrRisk6&amp;IngrRisk7&amp;IngrRisk8=""), "X", "")</f>
        <v/>
      </c>
      <c r="K71" s="47" t="str">
        <f t="shared" si="0"/>
        <v/>
      </c>
      <c r="L71" s="41"/>
    </row>
    <row r="72" spans="8:12" x14ac:dyDescent="0.2">
      <c r="H72" s="41" t="str">
        <f>IF(AddProdEst,IF(ISBLANK('Enrolled Client Info'!$C91),"",PROPER('Enrolled Client Info'!$C91)),IF(ISBLANK('New Client Info'!$C112),"",PROPER('New Client Info'!$C112)))</f>
        <v/>
      </c>
      <c r="I72" s="47" t="str">
        <f>IF(AddProdEst, IF('Enrolled Client Info'!$D91="Yes", "X", ""), IF('New Client Info'!$D112="Yes", "X", ""))</f>
        <v/>
      </c>
      <c r="J72" s="47" t="str">
        <f>IF(NOT(IngrRisk1&amp;IngrRisk2&amp;IngrRisk3&amp;IngrRisk4&amp;IngrRisk5&amp;IngrRisk6&amp;IngrRisk7&amp;IngrRisk8=""), "X", "")</f>
        <v/>
      </c>
      <c r="K72" s="47" t="str">
        <f t="shared" si="0"/>
        <v/>
      </c>
      <c r="L72" s="41"/>
    </row>
    <row r="73" spans="8:12" x14ac:dyDescent="0.2">
      <c r="H73" s="41" t="str">
        <f>IF(AddProdEst,IF(ISBLANK('Enrolled Client Info'!$C92),"",PROPER('Enrolled Client Info'!$C92)),IF(ISBLANK('New Client Info'!$C113),"",PROPER('New Client Info'!$C113)))</f>
        <v/>
      </c>
      <c r="I73" s="47" t="str">
        <f>IF(AddProdEst, IF('Enrolled Client Info'!$D92="Yes", "X", ""), IF('New Client Info'!$D113="Yes", "X", ""))</f>
        <v/>
      </c>
      <c r="J73" s="47" t="str">
        <f>IF(NOT(IngrRisk1&amp;IngrRisk2&amp;IngrRisk3&amp;IngrRisk4&amp;IngrRisk5&amp;IngrRisk6&amp;IngrRisk7&amp;IngrRisk8=""), "X", "")</f>
        <v/>
      </c>
      <c r="K73" s="47" t="str">
        <f t="shared" si="0"/>
        <v/>
      </c>
      <c r="L73" s="41"/>
    </row>
    <row r="74" spans="8:12" x14ac:dyDescent="0.2">
      <c r="H74" s="41" t="str">
        <f>IF(AddProdEst,IF(ISBLANK('Enrolled Client Info'!$C93),"",PROPER('Enrolled Client Info'!$C93)),IF(ISBLANK('New Client Info'!$C114),"",PROPER('New Client Info'!$C114)))</f>
        <v/>
      </c>
      <c r="I74" s="47" t="str">
        <f>IF(AddProdEst, IF('Enrolled Client Info'!$D93="Yes", "X", ""), IF('New Client Info'!$D114="Yes", "X", ""))</f>
        <v/>
      </c>
      <c r="J74" s="47" t="str">
        <f>IF(NOT(IngrRisk1&amp;IngrRisk2&amp;IngrRisk3&amp;IngrRisk4&amp;IngrRisk5&amp;IngrRisk6&amp;IngrRisk7&amp;IngrRisk8=""), "X", "")</f>
        <v/>
      </c>
      <c r="K74" s="47" t="str">
        <f t="shared" si="0"/>
        <v/>
      </c>
      <c r="L74" s="41"/>
    </row>
    <row r="75" spans="8:12" x14ac:dyDescent="0.2">
      <c r="H75" s="41" t="str">
        <f>IF(AddProdEst,IF(ISBLANK('Enrolled Client Info'!$C94),"",PROPER('Enrolled Client Info'!$C94)),IF(ISBLANK('New Client Info'!$C115),"",PROPER('New Client Info'!$C115)))</f>
        <v/>
      </c>
      <c r="I75" s="47" t="str">
        <f>IF(AddProdEst, IF('Enrolled Client Info'!$D94="Yes", "X", ""), IF('New Client Info'!$D115="Yes", "X", ""))</f>
        <v/>
      </c>
      <c r="J75" s="47" t="str">
        <f>IF(NOT(IngrRisk1&amp;IngrRisk2&amp;IngrRisk3&amp;IngrRisk4&amp;IngrRisk5&amp;IngrRisk6&amp;IngrRisk7&amp;IngrRisk8=""), "X", "")</f>
        <v/>
      </c>
      <c r="K75" s="47" t="str">
        <f t="shared" si="0"/>
        <v/>
      </c>
      <c r="L75" s="41"/>
    </row>
    <row r="76" spans="8:12" x14ac:dyDescent="0.2">
      <c r="H76" s="41" t="str">
        <f>IF(AddProdEst,IF(ISBLANK('Enrolled Client Info'!$C95),"",PROPER('Enrolled Client Info'!$C95)),IF(ISBLANK('New Client Info'!$C116),"",PROPER('New Client Info'!$C116)))</f>
        <v/>
      </c>
      <c r="I76" s="47" t="str">
        <f>IF(AddProdEst, IF('Enrolled Client Info'!$D95="Yes", "X", ""), IF('New Client Info'!$D116="Yes", "X", ""))</f>
        <v/>
      </c>
      <c r="J76" s="47" t="str">
        <f>IF(NOT(IngrRisk1&amp;IngrRisk2&amp;IngrRisk3&amp;IngrRisk4&amp;IngrRisk5&amp;IngrRisk6&amp;IngrRisk7&amp;IngrRisk8=""), "X", "")</f>
        <v/>
      </c>
      <c r="K76" s="47" t="str">
        <f t="shared" si="0"/>
        <v/>
      </c>
      <c r="L76" s="41"/>
    </row>
    <row r="77" spans="8:12" x14ac:dyDescent="0.2">
      <c r="H77" s="41" t="str">
        <f>IF(AddProdEst,IF(ISBLANK('Enrolled Client Info'!$C96),"",PROPER('Enrolled Client Info'!$C96)),IF(ISBLANK('New Client Info'!$C117),"",PROPER('New Client Info'!$C117)))</f>
        <v/>
      </c>
      <c r="I77" s="47" t="str">
        <f>IF(AddProdEst, IF('Enrolled Client Info'!$D96="Yes", "X", ""), IF('New Client Info'!$D117="Yes", "X", ""))</f>
        <v/>
      </c>
      <c r="J77" s="47" t="str">
        <f>IF(NOT(IngrRisk1&amp;IngrRisk2&amp;IngrRisk3&amp;IngrRisk4&amp;IngrRisk5&amp;IngrRisk6&amp;IngrRisk7&amp;IngrRisk8=""), "X", "")</f>
        <v/>
      </c>
      <c r="K77" s="47" t="str">
        <f t="shared" si="0"/>
        <v/>
      </c>
      <c r="L77" s="41"/>
    </row>
    <row r="78" spans="8:12" x14ac:dyDescent="0.2">
      <c r="H78" s="41" t="str">
        <f>IF(AddProdEst,IF(ISBLANK('Enrolled Client Info'!$C97),"",PROPER('Enrolled Client Info'!$C97)),IF(ISBLANK('New Client Info'!$C118),"",PROPER('New Client Info'!$C118)))</f>
        <v/>
      </c>
      <c r="I78" s="47" t="str">
        <f>IF(AddProdEst, IF('Enrolled Client Info'!$D97="Yes", "X", ""), IF('New Client Info'!$D118="Yes", "X", ""))</f>
        <v/>
      </c>
      <c r="J78" s="47" t="str">
        <f>IF(NOT(IngrRisk1&amp;IngrRisk2&amp;IngrRisk3&amp;IngrRisk4&amp;IngrRisk5&amp;IngrRisk6&amp;IngrRisk7&amp;IngrRisk8=""), "X", "")</f>
        <v/>
      </c>
      <c r="K78" s="47" t="str">
        <f t="shared" ref="K78:K141" si="2">I78&amp;J78</f>
        <v/>
      </c>
      <c r="L78" s="41"/>
    </row>
    <row r="79" spans="8:12" x14ac:dyDescent="0.2">
      <c r="H79" s="41" t="str">
        <f>IF(AddProdEst,IF(ISBLANK('Enrolled Client Info'!$C98),"",PROPER('Enrolled Client Info'!$C98)),IF(ISBLANK('New Client Info'!$C119),"",PROPER('New Client Info'!$C119)))</f>
        <v/>
      </c>
      <c r="I79" s="47" t="str">
        <f>IF(AddProdEst, IF('Enrolled Client Info'!$D98="Yes", "X", ""), IF('New Client Info'!$D119="Yes", "X", ""))</f>
        <v/>
      </c>
      <c r="J79" s="47" t="str">
        <f>IF(NOT(IngrRisk1&amp;IngrRisk2&amp;IngrRisk3&amp;IngrRisk4&amp;IngrRisk5&amp;IngrRisk6&amp;IngrRisk7&amp;IngrRisk8=""), "X", "")</f>
        <v/>
      </c>
      <c r="K79" s="47" t="str">
        <f t="shared" si="2"/>
        <v/>
      </c>
      <c r="L79" s="41"/>
    </row>
    <row r="80" spans="8:12" x14ac:dyDescent="0.2">
      <c r="H80" s="41" t="str">
        <f>IF(AddProdEst,IF(ISBLANK('Enrolled Client Info'!$C99),"",PROPER('Enrolled Client Info'!$C99)),IF(ISBLANK('New Client Info'!$C120),"",PROPER('New Client Info'!$C120)))</f>
        <v/>
      </c>
      <c r="I80" s="47" t="str">
        <f>IF(AddProdEst, IF('Enrolled Client Info'!$D99="Yes", "X", ""), IF('New Client Info'!$D120="Yes", "X", ""))</f>
        <v/>
      </c>
      <c r="J80" s="47" t="str">
        <f>IF(NOT(IngrRisk1&amp;IngrRisk2&amp;IngrRisk3&amp;IngrRisk4&amp;IngrRisk5&amp;IngrRisk6&amp;IngrRisk7&amp;IngrRisk8=""), "X", "")</f>
        <v/>
      </c>
      <c r="K80" s="47" t="str">
        <f t="shared" si="2"/>
        <v/>
      </c>
      <c r="L80" s="41"/>
    </row>
    <row r="81" spans="8:12" x14ac:dyDescent="0.2">
      <c r="H81" s="41" t="str">
        <f>IF(AddProdEst,IF(ISBLANK('Enrolled Client Info'!$C100),"",PROPER('Enrolled Client Info'!$C100)),IF(ISBLANK('New Client Info'!$C121),"",PROPER('New Client Info'!$C121)))</f>
        <v/>
      </c>
      <c r="I81" s="47" t="str">
        <f>IF(AddProdEst, IF('Enrolled Client Info'!$D100="Yes", "X", ""), IF('New Client Info'!$D121="Yes", "X", ""))</f>
        <v/>
      </c>
      <c r="J81" s="47" t="str">
        <f>IF(NOT(IngrRisk1&amp;IngrRisk2&amp;IngrRisk3&amp;IngrRisk4&amp;IngrRisk5&amp;IngrRisk6&amp;IngrRisk7&amp;IngrRisk8=""), "X", "")</f>
        <v/>
      </c>
      <c r="K81" s="47" t="str">
        <f t="shared" si="2"/>
        <v/>
      </c>
      <c r="L81" s="41"/>
    </row>
    <row r="82" spans="8:12" x14ac:dyDescent="0.2">
      <c r="H82" s="41" t="str">
        <f>IF(AddProdEst,IF(ISBLANK('Enrolled Client Info'!$C101),"",PROPER('Enrolled Client Info'!$C101)),IF(ISBLANK('New Client Info'!$C122),"",PROPER('New Client Info'!$C122)))</f>
        <v/>
      </c>
      <c r="I82" s="47" t="str">
        <f>IF(AddProdEst, IF('Enrolled Client Info'!$D101="Yes", "X", ""), IF('New Client Info'!$D122="Yes", "X", ""))</f>
        <v/>
      </c>
      <c r="J82" s="47" t="str">
        <f>IF(NOT(IngrRisk1&amp;IngrRisk2&amp;IngrRisk3&amp;IngrRisk4&amp;IngrRisk5&amp;IngrRisk6&amp;IngrRisk7&amp;IngrRisk8=""), "X", "")</f>
        <v/>
      </c>
      <c r="K82" s="47" t="str">
        <f t="shared" si="2"/>
        <v/>
      </c>
      <c r="L82" s="41"/>
    </row>
    <row r="83" spans="8:12" x14ac:dyDescent="0.2">
      <c r="H83" s="41" t="str">
        <f>IF(AddProdEst,IF(ISBLANK('Enrolled Client Info'!$C102),"",PROPER('Enrolled Client Info'!$C102)),IF(ISBLANK('New Client Info'!$C123),"",PROPER('New Client Info'!$C123)))</f>
        <v/>
      </c>
      <c r="I83" s="47" t="str">
        <f>IF(AddProdEst, IF('Enrolled Client Info'!$D102="Yes", "X", ""), IF('New Client Info'!$D123="Yes", "X", ""))</f>
        <v/>
      </c>
      <c r="J83" s="47" t="str">
        <f>IF(NOT(IngrRisk1&amp;IngrRisk2&amp;IngrRisk3&amp;IngrRisk4&amp;IngrRisk5&amp;IngrRisk6&amp;IngrRisk7&amp;IngrRisk8=""), "X", "")</f>
        <v/>
      </c>
      <c r="K83" s="47" t="str">
        <f t="shared" si="2"/>
        <v/>
      </c>
      <c r="L83" s="41"/>
    </row>
    <row r="84" spans="8:12" x14ac:dyDescent="0.2">
      <c r="H84" s="41" t="str">
        <f>IF(AddProdEst,IF(ISBLANK('Enrolled Client Info'!$C103),"",PROPER('Enrolled Client Info'!$C103)),IF(ISBLANK('New Client Info'!$C124),"",PROPER('New Client Info'!$C124)))</f>
        <v/>
      </c>
      <c r="I84" s="47" t="str">
        <f>IF(AddProdEst, IF('Enrolled Client Info'!$D103="Yes", "X", ""), IF('New Client Info'!$D124="Yes", "X", ""))</f>
        <v/>
      </c>
      <c r="J84" s="47" t="str">
        <f>IF(NOT(IngrRisk1&amp;IngrRisk2&amp;IngrRisk3&amp;IngrRisk4&amp;IngrRisk5&amp;IngrRisk6&amp;IngrRisk7&amp;IngrRisk8=""), "X", "")</f>
        <v/>
      </c>
      <c r="K84" s="47" t="str">
        <f t="shared" si="2"/>
        <v/>
      </c>
      <c r="L84" s="41"/>
    </row>
    <row r="85" spans="8:12" x14ac:dyDescent="0.2">
      <c r="H85" s="41" t="str">
        <f>IF(AddProdEst,IF(ISBLANK('Enrolled Client Info'!$C104),"",PROPER('Enrolled Client Info'!$C104)),IF(ISBLANK('New Client Info'!$C125),"",PROPER('New Client Info'!$C125)))</f>
        <v/>
      </c>
      <c r="I85" s="47" t="str">
        <f>IF(AddProdEst, IF('Enrolled Client Info'!$D104="Yes", "X", ""), IF('New Client Info'!$D125="Yes", "X", ""))</f>
        <v/>
      </c>
      <c r="J85" s="47" t="str">
        <f>IF(NOT(IngrRisk1&amp;IngrRisk2&amp;IngrRisk3&amp;IngrRisk4&amp;IngrRisk5&amp;IngrRisk6&amp;IngrRisk7&amp;IngrRisk8=""), "X", "")</f>
        <v/>
      </c>
      <c r="K85" s="47" t="str">
        <f t="shared" si="2"/>
        <v/>
      </c>
      <c r="L85" s="41"/>
    </row>
    <row r="86" spans="8:12" x14ac:dyDescent="0.2">
      <c r="H86" s="41" t="str">
        <f>IF(AddProdEst,IF(ISBLANK('Enrolled Client Info'!$C105),"",PROPER('Enrolled Client Info'!$C105)),IF(ISBLANK('New Client Info'!$C126),"",PROPER('New Client Info'!$C126)))</f>
        <v/>
      </c>
      <c r="I86" s="47" t="str">
        <f>IF(AddProdEst, IF('Enrolled Client Info'!$D105="Yes", "X", ""), IF('New Client Info'!$D126="Yes", "X", ""))</f>
        <v/>
      </c>
      <c r="J86" s="47" t="str">
        <f>IF(NOT(IngrRisk1&amp;IngrRisk2&amp;IngrRisk3&amp;IngrRisk4&amp;IngrRisk5&amp;IngrRisk6&amp;IngrRisk7&amp;IngrRisk8=""), "X", "")</f>
        <v/>
      </c>
      <c r="K86" s="47" t="str">
        <f t="shared" si="2"/>
        <v/>
      </c>
      <c r="L86" s="41"/>
    </row>
    <row r="87" spans="8:12" x14ac:dyDescent="0.2">
      <c r="H87" s="41" t="str">
        <f>IF(AddProdEst,IF(ISBLANK('Enrolled Client Info'!$C106),"",PROPER('Enrolled Client Info'!$C106)),IF(ISBLANK('New Client Info'!$C127),"",PROPER('New Client Info'!$C127)))</f>
        <v/>
      </c>
      <c r="I87" s="47" t="str">
        <f>IF(AddProdEst, IF('Enrolled Client Info'!$D106="Yes", "X", ""), IF('New Client Info'!$D127="Yes", "X", ""))</f>
        <v/>
      </c>
      <c r="J87" s="47" t="str">
        <f>IF(NOT(IngrRisk1&amp;IngrRisk2&amp;IngrRisk3&amp;IngrRisk4&amp;IngrRisk5&amp;IngrRisk6&amp;IngrRisk7&amp;IngrRisk8=""), "X", "")</f>
        <v/>
      </c>
      <c r="K87" s="47" t="str">
        <f t="shared" si="2"/>
        <v/>
      </c>
      <c r="L87" s="41"/>
    </row>
    <row r="88" spans="8:12" x14ac:dyDescent="0.2">
      <c r="H88" s="41" t="str">
        <f>IF(AddProdEst,IF(ISBLANK('Enrolled Client Info'!$C107),"",PROPER('Enrolled Client Info'!$C107)),IF(ISBLANK('New Client Info'!$C128),"",PROPER('New Client Info'!$C128)))</f>
        <v/>
      </c>
      <c r="I88" s="47" t="str">
        <f>IF(AddProdEst, IF('Enrolled Client Info'!$D107="Yes", "X", ""), IF('New Client Info'!$D128="Yes", "X", ""))</f>
        <v/>
      </c>
      <c r="J88" s="47" t="str">
        <f>IF(NOT(IngrRisk1&amp;IngrRisk2&amp;IngrRisk3&amp;IngrRisk4&amp;IngrRisk5&amp;IngrRisk6&amp;IngrRisk7&amp;IngrRisk8=""), "X", "")</f>
        <v/>
      </c>
      <c r="K88" s="47" t="str">
        <f t="shared" si="2"/>
        <v/>
      </c>
      <c r="L88" s="41"/>
    </row>
    <row r="89" spans="8:12" x14ac:dyDescent="0.2">
      <c r="H89" s="41" t="str">
        <f>IF(AddProdEst,IF(ISBLANK('Enrolled Client Info'!$C108),"",PROPER('Enrolled Client Info'!$C108)),IF(ISBLANK('New Client Info'!$C129),"",PROPER('New Client Info'!$C129)))</f>
        <v/>
      </c>
      <c r="I89" s="47" t="str">
        <f>IF(AddProdEst, IF('Enrolled Client Info'!$D108="Yes", "X", ""), IF('New Client Info'!$D129="Yes", "X", ""))</f>
        <v/>
      </c>
      <c r="J89" s="47" t="str">
        <f>IF(NOT(IngrRisk1&amp;IngrRisk2&amp;IngrRisk3&amp;IngrRisk4&amp;IngrRisk5&amp;IngrRisk6&amp;IngrRisk7&amp;IngrRisk8=""), "X", "")</f>
        <v/>
      </c>
      <c r="K89" s="47" t="str">
        <f t="shared" si="2"/>
        <v/>
      </c>
      <c r="L89" s="41"/>
    </row>
    <row r="90" spans="8:12" x14ac:dyDescent="0.2">
      <c r="H90" s="41" t="str">
        <f>IF(AddProdEst,IF(ISBLANK('Enrolled Client Info'!$C109),"",PROPER('Enrolled Client Info'!$C109)),IF(ISBLANK('New Client Info'!$C130),"",PROPER('New Client Info'!$C130)))</f>
        <v/>
      </c>
      <c r="I90" s="47" t="str">
        <f>IF(AddProdEst, IF('Enrolled Client Info'!$D109="Yes", "X", ""), IF('New Client Info'!$D130="Yes", "X", ""))</f>
        <v/>
      </c>
      <c r="J90" s="47" t="str">
        <f>IF(NOT(IngrRisk1&amp;IngrRisk2&amp;IngrRisk3&amp;IngrRisk4&amp;IngrRisk5&amp;IngrRisk6&amp;IngrRisk7&amp;IngrRisk8=""), "X", "")</f>
        <v/>
      </c>
      <c r="K90" s="47" t="str">
        <f t="shared" si="2"/>
        <v/>
      </c>
      <c r="L90" s="41"/>
    </row>
    <row r="91" spans="8:12" x14ac:dyDescent="0.2">
      <c r="H91" s="41" t="str">
        <f>IF(AddProdEst,IF(ISBLANK('Enrolled Client Info'!$C110),"",PROPER('Enrolled Client Info'!$C110)),IF(ISBLANK('New Client Info'!$C131),"",PROPER('New Client Info'!$C131)))</f>
        <v/>
      </c>
      <c r="I91" s="47" t="str">
        <f>IF(AddProdEst, IF('Enrolled Client Info'!$D110="Yes", "X", ""), IF('New Client Info'!$D131="Yes", "X", ""))</f>
        <v/>
      </c>
      <c r="J91" s="47" t="str">
        <f>IF(NOT(IngrRisk1&amp;IngrRisk2&amp;IngrRisk3&amp;IngrRisk4&amp;IngrRisk5&amp;IngrRisk6&amp;IngrRisk7&amp;IngrRisk8=""), "X", "")</f>
        <v/>
      </c>
      <c r="K91" s="47" t="str">
        <f t="shared" si="2"/>
        <v/>
      </c>
      <c r="L91" s="41"/>
    </row>
    <row r="92" spans="8:12" x14ac:dyDescent="0.2">
      <c r="H92" s="41" t="str">
        <f>IF(AddProdEst,IF(ISBLANK('Enrolled Client Info'!$C111),"",PROPER('Enrolled Client Info'!$C111)),IF(ISBLANK('New Client Info'!$C132),"",PROPER('New Client Info'!$C132)))</f>
        <v/>
      </c>
      <c r="I92" s="47" t="str">
        <f>IF(AddProdEst, IF('Enrolled Client Info'!$D111="Yes", "X", ""), IF('New Client Info'!$D132="Yes", "X", ""))</f>
        <v/>
      </c>
      <c r="J92" s="47" t="str">
        <f>IF(NOT(IngrRisk1&amp;IngrRisk2&amp;IngrRisk3&amp;IngrRisk4&amp;IngrRisk5&amp;IngrRisk6&amp;IngrRisk7&amp;IngrRisk8=""), "X", "")</f>
        <v/>
      </c>
      <c r="K92" s="47" t="str">
        <f t="shared" si="2"/>
        <v/>
      </c>
      <c r="L92" s="41"/>
    </row>
    <row r="93" spans="8:12" x14ac:dyDescent="0.2">
      <c r="H93" s="41" t="str">
        <f>IF(AddProdEst,IF(ISBLANK('Enrolled Client Info'!$C112),"",PROPER('Enrolled Client Info'!$C112)),IF(ISBLANK('New Client Info'!$C133),"",PROPER('New Client Info'!$C133)))</f>
        <v/>
      </c>
      <c r="I93" s="47" t="str">
        <f>IF(AddProdEst, IF('Enrolled Client Info'!$D112="Yes", "X", ""), IF('New Client Info'!$D133="Yes", "X", ""))</f>
        <v/>
      </c>
      <c r="J93" s="47" t="str">
        <f>IF(NOT(IngrRisk1&amp;IngrRisk2&amp;IngrRisk3&amp;IngrRisk4&amp;IngrRisk5&amp;IngrRisk6&amp;IngrRisk7&amp;IngrRisk8=""), "X", "")</f>
        <v/>
      </c>
      <c r="K93" s="47" t="str">
        <f t="shared" si="2"/>
        <v/>
      </c>
      <c r="L93" s="41"/>
    </row>
    <row r="94" spans="8:12" x14ac:dyDescent="0.2">
      <c r="H94" s="41" t="str">
        <f>IF(AddProdEst,IF(ISBLANK('Enrolled Client Info'!$C113),"",PROPER('Enrolled Client Info'!$C113)),IF(ISBLANK('New Client Info'!$C134),"",PROPER('New Client Info'!$C134)))</f>
        <v/>
      </c>
      <c r="I94" s="47" t="str">
        <f>IF(AddProdEst, IF('Enrolled Client Info'!$D113="Yes", "X", ""), IF('New Client Info'!$D134="Yes", "X", ""))</f>
        <v/>
      </c>
      <c r="J94" s="47" t="str">
        <f>IF(NOT(IngrRisk1&amp;IngrRisk2&amp;IngrRisk3&amp;IngrRisk4&amp;IngrRisk5&amp;IngrRisk6&amp;IngrRisk7&amp;IngrRisk8=""), "X", "")</f>
        <v/>
      </c>
      <c r="K94" s="47" t="str">
        <f t="shared" si="2"/>
        <v/>
      </c>
      <c r="L94" s="41"/>
    </row>
    <row r="95" spans="8:12" x14ac:dyDescent="0.2">
      <c r="H95" s="41" t="str">
        <f>IF(AddProdEst,IF(ISBLANK('Enrolled Client Info'!$C114),"",PROPER('Enrolled Client Info'!$C114)),IF(ISBLANK('New Client Info'!$C135),"",PROPER('New Client Info'!$C135)))</f>
        <v/>
      </c>
      <c r="I95" s="47" t="str">
        <f>IF(AddProdEst, IF('Enrolled Client Info'!$D114="Yes", "X", ""), IF('New Client Info'!$D135="Yes", "X", ""))</f>
        <v/>
      </c>
      <c r="J95" s="47" t="str">
        <f>IF(NOT(IngrRisk1&amp;IngrRisk2&amp;IngrRisk3&amp;IngrRisk4&amp;IngrRisk5&amp;IngrRisk6&amp;IngrRisk7&amp;IngrRisk8=""), "X", "")</f>
        <v/>
      </c>
      <c r="K95" s="47" t="str">
        <f t="shared" si="2"/>
        <v/>
      </c>
      <c r="L95" s="41"/>
    </row>
    <row r="96" spans="8:12" x14ac:dyDescent="0.2">
      <c r="H96" s="41" t="str">
        <f>IF(AddProdEst,IF(ISBLANK('Enrolled Client Info'!$C115),"",PROPER('Enrolled Client Info'!$C115)),IF(ISBLANK('New Client Info'!$C136),"",PROPER('New Client Info'!$C136)))</f>
        <v/>
      </c>
      <c r="I96" s="47" t="str">
        <f>IF(AddProdEst, IF('Enrolled Client Info'!$D115="Yes", "X", ""), IF('New Client Info'!$D136="Yes", "X", ""))</f>
        <v/>
      </c>
      <c r="J96" s="47" t="str">
        <f>IF(NOT(IngrRisk1&amp;IngrRisk2&amp;IngrRisk3&amp;IngrRisk4&amp;IngrRisk5&amp;IngrRisk6&amp;IngrRisk7&amp;IngrRisk8=""), "X", "")</f>
        <v/>
      </c>
      <c r="K96" s="47" t="str">
        <f t="shared" si="2"/>
        <v/>
      </c>
      <c r="L96" s="41"/>
    </row>
    <row r="97" spans="8:12" x14ac:dyDescent="0.2">
      <c r="H97" s="41" t="str">
        <f>IF(AddProdEst,IF(ISBLANK('Enrolled Client Info'!$C116),"",PROPER('Enrolled Client Info'!$C116)),IF(ISBLANK('New Client Info'!$C137),"",PROPER('New Client Info'!$C137)))</f>
        <v/>
      </c>
      <c r="I97" s="47" t="str">
        <f>IF(AddProdEst, IF('Enrolled Client Info'!$D116="Yes", "X", ""), IF('New Client Info'!$D137="Yes", "X", ""))</f>
        <v/>
      </c>
      <c r="J97" s="47" t="str">
        <f>IF(NOT(IngrRisk1&amp;IngrRisk2&amp;IngrRisk3&amp;IngrRisk4&amp;IngrRisk5&amp;IngrRisk6&amp;IngrRisk7&amp;IngrRisk8=""), "X", "")</f>
        <v/>
      </c>
      <c r="K97" s="47" t="str">
        <f t="shared" si="2"/>
        <v/>
      </c>
      <c r="L97" s="41"/>
    </row>
    <row r="98" spans="8:12" x14ac:dyDescent="0.2">
      <c r="H98" s="41" t="str">
        <f>IF(AddProdEst,IF(ISBLANK('Enrolled Client Info'!$C117),"",PROPER('Enrolled Client Info'!$C117)),IF(ISBLANK('New Client Info'!$C138),"",PROPER('New Client Info'!$C138)))</f>
        <v/>
      </c>
      <c r="I98" s="47" t="str">
        <f>IF(AddProdEst, IF('Enrolled Client Info'!$D117="Yes", "X", ""), IF('New Client Info'!$D138="Yes", "X", ""))</f>
        <v/>
      </c>
      <c r="J98" s="47" t="str">
        <f>IF(NOT(IngrRisk1&amp;IngrRisk2&amp;IngrRisk3&amp;IngrRisk4&amp;IngrRisk5&amp;IngrRisk6&amp;IngrRisk7&amp;IngrRisk8=""), "X", "")</f>
        <v/>
      </c>
      <c r="K98" s="47" t="str">
        <f t="shared" si="2"/>
        <v/>
      </c>
      <c r="L98" s="41"/>
    </row>
    <row r="99" spans="8:12" x14ac:dyDescent="0.2">
      <c r="H99" s="41" t="str">
        <f>IF(AddProdEst,IF(ISBLANK('Enrolled Client Info'!$C118),"",PROPER('Enrolled Client Info'!$C118)),IF(ISBLANK('New Client Info'!$C139),"",PROPER('New Client Info'!$C139)))</f>
        <v/>
      </c>
      <c r="I99" s="47" t="str">
        <f>IF(AddProdEst, IF('Enrolled Client Info'!$D118="Yes", "X", ""), IF('New Client Info'!$D139="Yes", "X", ""))</f>
        <v/>
      </c>
      <c r="J99" s="47" t="str">
        <f>IF(NOT(IngrRisk1&amp;IngrRisk2&amp;IngrRisk3&amp;IngrRisk4&amp;IngrRisk5&amp;IngrRisk6&amp;IngrRisk7&amp;IngrRisk8=""), "X", "")</f>
        <v/>
      </c>
      <c r="K99" s="47" t="str">
        <f t="shared" si="2"/>
        <v/>
      </c>
      <c r="L99" s="41"/>
    </row>
    <row r="100" spans="8:12" x14ac:dyDescent="0.2">
      <c r="H100" s="41" t="str">
        <f>IF(AddProdEst,IF(ISBLANK('Enrolled Client Info'!$C119),"",PROPER('Enrolled Client Info'!$C119)),IF(ISBLANK('New Client Info'!$C140),"",PROPER('New Client Info'!$C140)))</f>
        <v/>
      </c>
      <c r="I100" s="47" t="str">
        <f>IF(AddProdEst, IF('Enrolled Client Info'!$D119="Yes", "X", ""), IF('New Client Info'!$D140="Yes", "X", ""))</f>
        <v/>
      </c>
      <c r="J100" s="47" t="str">
        <f>IF(NOT(IngrRisk1&amp;IngrRisk2&amp;IngrRisk3&amp;IngrRisk4&amp;IngrRisk5&amp;IngrRisk6&amp;IngrRisk7&amp;IngrRisk8=""), "X", "")</f>
        <v/>
      </c>
      <c r="K100" s="47" t="str">
        <f t="shared" si="2"/>
        <v/>
      </c>
      <c r="L100" s="41"/>
    </row>
    <row r="101" spans="8:12" x14ac:dyDescent="0.2">
      <c r="H101" s="41" t="str">
        <f>IF(AddProdEst,IF(ISBLANK('Enrolled Client Info'!$C120),"",PROPER('Enrolled Client Info'!$C120)),IF(ISBLANK('New Client Info'!$C141),"",PROPER('New Client Info'!$C141)))</f>
        <v/>
      </c>
      <c r="I101" s="47" t="str">
        <f>IF(AddProdEst, IF('Enrolled Client Info'!$D120="Yes", "X", ""), IF('New Client Info'!$D141="Yes", "X", ""))</f>
        <v/>
      </c>
      <c r="J101" s="47" t="str">
        <f>IF(NOT(IngrRisk1&amp;IngrRisk2&amp;IngrRisk3&amp;IngrRisk4&amp;IngrRisk5&amp;IngrRisk6&amp;IngrRisk7&amp;IngrRisk8=""), "X", "")</f>
        <v/>
      </c>
      <c r="K101" s="47" t="str">
        <f t="shared" si="2"/>
        <v/>
      </c>
      <c r="L101" s="41"/>
    </row>
    <row r="102" spans="8:12" x14ac:dyDescent="0.2">
      <c r="H102" s="41" t="str">
        <f>IF(AddProdEst,IF(ISBLANK('Enrolled Client Info'!$C121),"",PROPER('Enrolled Client Info'!$C121)),IF(ISBLANK('New Client Info'!$C142),"",PROPER('New Client Info'!$C142)))</f>
        <v/>
      </c>
      <c r="I102" s="47" t="str">
        <f>IF(AddProdEst, IF('Enrolled Client Info'!$D121="Yes", "X", ""), IF('New Client Info'!$D142="Yes", "X", ""))</f>
        <v/>
      </c>
      <c r="J102" s="47" t="str">
        <f>IF(NOT(IngrRisk1&amp;IngrRisk2&amp;IngrRisk3&amp;IngrRisk4&amp;IngrRisk5&amp;IngrRisk6&amp;IngrRisk7&amp;IngrRisk8=""), "X", "")</f>
        <v/>
      </c>
      <c r="K102" s="47" t="str">
        <f t="shared" si="2"/>
        <v/>
      </c>
      <c r="L102" s="41"/>
    </row>
    <row r="103" spans="8:12" x14ac:dyDescent="0.2">
      <c r="H103" s="41" t="str">
        <f>IF(AddProdEst,IF(ISBLANK('Enrolled Client Info'!$C122),"",PROPER('Enrolled Client Info'!$C122)),IF(ISBLANK('New Client Info'!$C143),"",PROPER('New Client Info'!$C143)))</f>
        <v/>
      </c>
      <c r="I103" s="47" t="str">
        <f>IF(AddProdEst, IF('Enrolled Client Info'!$D122="Yes", "X", ""), IF('New Client Info'!$D143="Yes", "X", ""))</f>
        <v/>
      </c>
      <c r="J103" s="47" t="str">
        <f>IF(NOT(IngrRisk1&amp;IngrRisk2&amp;IngrRisk3&amp;IngrRisk4&amp;IngrRisk5&amp;IngrRisk6&amp;IngrRisk7&amp;IngrRisk8=""), "X", "")</f>
        <v/>
      </c>
      <c r="K103" s="47" t="str">
        <f t="shared" si="2"/>
        <v/>
      </c>
      <c r="L103" s="41"/>
    </row>
    <row r="104" spans="8:12" x14ac:dyDescent="0.2">
      <c r="H104" s="41" t="str">
        <f>IF(AddProdEst,IF(ISBLANK('Enrolled Client Info'!$C123),"",PROPER('Enrolled Client Info'!$C123)),IF(ISBLANK('New Client Info'!$C144),"",PROPER('New Client Info'!$C144)))</f>
        <v/>
      </c>
      <c r="I104" s="47" t="str">
        <f>IF(AddProdEst, IF('Enrolled Client Info'!$D123="Yes", "X", ""), IF('New Client Info'!$D144="Yes", "X", ""))</f>
        <v/>
      </c>
      <c r="J104" s="47" t="str">
        <f>IF(NOT(IngrRisk1&amp;IngrRisk2&amp;IngrRisk3&amp;IngrRisk4&amp;IngrRisk5&amp;IngrRisk6&amp;IngrRisk7&amp;IngrRisk8=""), "X", "")</f>
        <v/>
      </c>
      <c r="K104" s="47" t="str">
        <f t="shared" si="2"/>
        <v/>
      </c>
      <c r="L104" s="41"/>
    </row>
    <row r="105" spans="8:12" x14ac:dyDescent="0.2">
      <c r="H105" s="41" t="str">
        <f>IF(AddProdEst,IF(ISBLANK('Enrolled Client Info'!$C124),"",PROPER('Enrolled Client Info'!$C124)),IF(ISBLANK('New Client Info'!$C145),"",PROPER('New Client Info'!$C145)))</f>
        <v/>
      </c>
      <c r="I105" s="47" t="str">
        <f>IF(AddProdEst, IF('Enrolled Client Info'!$D124="Yes", "X", ""), IF('New Client Info'!$D145="Yes", "X", ""))</f>
        <v/>
      </c>
      <c r="J105" s="47" t="str">
        <f>IF(NOT(IngrRisk1&amp;IngrRisk2&amp;IngrRisk3&amp;IngrRisk4&amp;IngrRisk5&amp;IngrRisk6&amp;IngrRisk7&amp;IngrRisk8=""), "X", "")</f>
        <v/>
      </c>
      <c r="K105" s="47" t="str">
        <f t="shared" si="2"/>
        <v/>
      </c>
      <c r="L105" s="41"/>
    </row>
    <row r="106" spans="8:12" x14ac:dyDescent="0.2">
      <c r="H106" s="41" t="str">
        <f>IF(AddProdEst,IF(ISBLANK('Enrolled Client Info'!$C125),"",PROPER('Enrolled Client Info'!$C125)),IF(ISBLANK('New Client Info'!$C146),"",PROPER('New Client Info'!$C146)))</f>
        <v/>
      </c>
      <c r="I106" s="47" t="str">
        <f>IF(AddProdEst, IF('Enrolled Client Info'!$D125="Yes", "X", ""), IF('New Client Info'!$D146="Yes", "X", ""))</f>
        <v/>
      </c>
      <c r="J106" s="47" t="str">
        <f>IF(NOT(IngrRisk1&amp;IngrRisk2&amp;IngrRisk3&amp;IngrRisk4&amp;IngrRisk5&amp;IngrRisk6&amp;IngrRisk7&amp;IngrRisk8=""), "X", "")</f>
        <v/>
      </c>
      <c r="K106" s="47" t="str">
        <f t="shared" si="2"/>
        <v/>
      </c>
      <c r="L106" s="41"/>
    </row>
    <row r="107" spans="8:12" x14ac:dyDescent="0.2">
      <c r="H107" s="41" t="str">
        <f>IF(AddProdEst,IF(ISBLANK('Enrolled Client Info'!$C126),"",PROPER('Enrolled Client Info'!$C126)),IF(ISBLANK('New Client Info'!$C147),"",PROPER('New Client Info'!$C147)))</f>
        <v/>
      </c>
      <c r="I107" s="47" t="str">
        <f>IF(AddProdEst, IF('Enrolled Client Info'!$D126="Yes", "X", ""), IF('New Client Info'!$D147="Yes", "X", ""))</f>
        <v/>
      </c>
      <c r="J107" s="47" t="str">
        <f>IF(NOT(IngrRisk1&amp;IngrRisk2&amp;IngrRisk3&amp;IngrRisk4&amp;IngrRisk5&amp;IngrRisk6&amp;IngrRisk7&amp;IngrRisk8=""), "X", "")</f>
        <v/>
      </c>
      <c r="K107" s="47" t="str">
        <f t="shared" si="2"/>
        <v/>
      </c>
      <c r="L107" s="41"/>
    </row>
    <row r="108" spans="8:12" x14ac:dyDescent="0.2">
      <c r="H108" s="41" t="str">
        <f>IF(AddProdEst,IF(ISBLANK('Enrolled Client Info'!$C127),"",PROPER('Enrolled Client Info'!$C127)),IF(ISBLANK('New Client Info'!$C148),"",PROPER('New Client Info'!$C148)))</f>
        <v/>
      </c>
      <c r="I108" s="47" t="str">
        <f>IF(AddProdEst, IF('Enrolled Client Info'!$D127="Yes", "X", ""), IF('New Client Info'!$D148="Yes", "X", ""))</f>
        <v/>
      </c>
      <c r="J108" s="47" t="str">
        <f>IF(NOT(IngrRisk1&amp;IngrRisk2&amp;IngrRisk3&amp;IngrRisk4&amp;IngrRisk5&amp;IngrRisk6&amp;IngrRisk7&amp;IngrRisk8=""), "X", "")</f>
        <v/>
      </c>
      <c r="K108" s="47" t="str">
        <f t="shared" si="2"/>
        <v/>
      </c>
      <c r="L108" s="41"/>
    </row>
    <row r="109" spans="8:12" x14ac:dyDescent="0.2">
      <c r="H109" s="41" t="str">
        <f>IF(AddProdEst,IF(ISBLANK('Enrolled Client Info'!$C128),"",PROPER('Enrolled Client Info'!$C128)),IF(ISBLANK('New Client Info'!$C149),"",PROPER('New Client Info'!$C149)))</f>
        <v/>
      </c>
      <c r="I109" s="47" t="str">
        <f>IF(AddProdEst, IF('Enrolled Client Info'!$D128="Yes", "X", ""), IF('New Client Info'!$D149="Yes", "X", ""))</f>
        <v/>
      </c>
      <c r="J109" s="47" t="str">
        <f>IF(NOT(IngrRisk1&amp;IngrRisk2&amp;IngrRisk3&amp;IngrRisk4&amp;IngrRisk5&amp;IngrRisk6&amp;IngrRisk7&amp;IngrRisk8=""), "X", "")</f>
        <v/>
      </c>
      <c r="K109" s="47" t="str">
        <f t="shared" si="2"/>
        <v/>
      </c>
      <c r="L109" s="41"/>
    </row>
    <row r="110" spans="8:12" x14ac:dyDescent="0.2">
      <c r="H110" s="41" t="str">
        <f>IF(AddProdEst,IF(ISBLANK('Enrolled Client Info'!$C129),"",PROPER('Enrolled Client Info'!$C129)),IF(ISBLANK('New Client Info'!$C150),"",PROPER('New Client Info'!$C150)))</f>
        <v/>
      </c>
      <c r="I110" s="47" t="str">
        <f>IF(AddProdEst, IF('Enrolled Client Info'!$D129="Yes", "X", ""), IF('New Client Info'!$D150="Yes", "X", ""))</f>
        <v/>
      </c>
      <c r="J110" s="47" t="str">
        <f>IF(NOT(IngrRisk1&amp;IngrRisk2&amp;IngrRisk3&amp;IngrRisk4&amp;IngrRisk5&amp;IngrRisk6&amp;IngrRisk7&amp;IngrRisk8=""), "X", "")</f>
        <v/>
      </c>
      <c r="K110" s="47" t="str">
        <f t="shared" si="2"/>
        <v/>
      </c>
      <c r="L110" s="41"/>
    </row>
    <row r="111" spans="8:12" x14ac:dyDescent="0.2">
      <c r="H111" s="41" t="str">
        <f>IF(AddProdEst,IF(ISBLANK('Enrolled Client Info'!$C130),"",PROPER('Enrolled Client Info'!$C130)),IF(ISBLANK('New Client Info'!$C151),"",PROPER('New Client Info'!$C151)))</f>
        <v/>
      </c>
      <c r="I111" s="47" t="str">
        <f>IF(AddProdEst, IF('Enrolled Client Info'!$D130="Yes", "X", ""), IF('New Client Info'!$D151="Yes", "X", ""))</f>
        <v/>
      </c>
      <c r="J111" s="47" t="str">
        <f>IF(NOT(IngrRisk1&amp;IngrRisk2&amp;IngrRisk3&amp;IngrRisk4&amp;IngrRisk5&amp;IngrRisk6&amp;IngrRisk7&amp;IngrRisk8=""), "X", "")</f>
        <v/>
      </c>
      <c r="K111" s="47" t="str">
        <f t="shared" si="2"/>
        <v/>
      </c>
      <c r="L111" s="41"/>
    </row>
    <row r="112" spans="8:12" x14ac:dyDescent="0.2">
      <c r="H112" s="41" t="str">
        <f>IF(AddProdEst,IF(ISBLANK('Enrolled Client Info'!$C131),"",PROPER('Enrolled Client Info'!$C131)),IF(ISBLANK('New Client Info'!$C152),"",PROPER('New Client Info'!$C152)))</f>
        <v/>
      </c>
      <c r="I112" s="47" t="str">
        <f>IF(AddProdEst, IF('Enrolled Client Info'!$D131="Yes", "X", ""), IF('New Client Info'!$D152="Yes", "X", ""))</f>
        <v/>
      </c>
      <c r="J112" s="47" t="str">
        <f>IF(NOT(IngrRisk1&amp;IngrRisk2&amp;IngrRisk3&amp;IngrRisk4&amp;IngrRisk5&amp;IngrRisk6&amp;IngrRisk7&amp;IngrRisk8=""), "X", "")</f>
        <v/>
      </c>
      <c r="K112" s="47" t="str">
        <f t="shared" si="2"/>
        <v/>
      </c>
      <c r="L112" s="41"/>
    </row>
    <row r="113" spans="8:12" x14ac:dyDescent="0.2">
      <c r="H113" s="41" t="str">
        <f>IF(AddProdEst,IF(ISBLANK('Enrolled Client Info'!$C132),"",PROPER('Enrolled Client Info'!$C132)),IF(ISBLANK('New Client Info'!$C153),"",PROPER('New Client Info'!$C153)))</f>
        <v/>
      </c>
      <c r="I113" s="47" t="str">
        <f>IF(AddProdEst, IF('Enrolled Client Info'!$D132="Yes", "X", ""), IF('New Client Info'!$D153="Yes", "X", ""))</f>
        <v/>
      </c>
      <c r="J113" s="47" t="str">
        <f>IF(NOT(IngrRisk1&amp;IngrRisk2&amp;IngrRisk3&amp;IngrRisk4&amp;IngrRisk5&amp;IngrRisk6&amp;IngrRisk7&amp;IngrRisk8=""), "X", "")</f>
        <v/>
      </c>
      <c r="K113" s="47" t="str">
        <f t="shared" si="2"/>
        <v/>
      </c>
      <c r="L113" s="41"/>
    </row>
    <row r="114" spans="8:12" x14ac:dyDescent="0.2">
      <c r="H114" s="41" t="str">
        <f>IF(AddProdEst,IF(ISBLANK('Enrolled Client Info'!$C133),"",PROPER('Enrolled Client Info'!$C133)),IF(ISBLANK('New Client Info'!$C154),"",PROPER('New Client Info'!$C154)))</f>
        <v/>
      </c>
      <c r="I114" s="47" t="str">
        <f>IF(AddProdEst, IF('Enrolled Client Info'!$D133="Yes", "X", ""), IF('New Client Info'!$D154="Yes", "X", ""))</f>
        <v/>
      </c>
      <c r="J114" s="47" t="str">
        <f>IF(NOT(IngrRisk1&amp;IngrRisk2&amp;IngrRisk3&amp;IngrRisk4&amp;IngrRisk5&amp;IngrRisk6&amp;IngrRisk7&amp;IngrRisk8=""), "X", "")</f>
        <v/>
      </c>
      <c r="K114" s="47" t="str">
        <f t="shared" si="2"/>
        <v/>
      </c>
      <c r="L114" s="41"/>
    </row>
    <row r="115" spans="8:12" x14ac:dyDescent="0.2">
      <c r="H115" s="41" t="str">
        <f>IF(AddProdEst,IF(ISBLANK('Enrolled Client Info'!$C134),"",PROPER('Enrolled Client Info'!$C134)),IF(ISBLANK('New Client Info'!$C155),"",PROPER('New Client Info'!$C155)))</f>
        <v/>
      </c>
      <c r="I115" s="47" t="str">
        <f>IF(AddProdEst, IF('Enrolled Client Info'!$D134="Yes", "X", ""), IF('New Client Info'!$D155="Yes", "X", ""))</f>
        <v/>
      </c>
      <c r="J115" s="47" t="str">
        <f>IF(NOT(IngrRisk1&amp;IngrRisk2&amp;IngrRisk3&amp;IngrRisk4&amp;IngrRisk5&amp;IngrRisk6&amp;IngrRisk7&amp;IngrRisk8=""), "X", "")</f>
        <v/>
      </c>
      <c r="K115" s="47" t="str">
        <f t="shared" si="2"/>
        <v/>
      </c>
      <c r="L115" s="41"/>
    </row>
    <row r="116" spans="8:12" x14ac:dyDescent="0.2">
      <c r="H116" s="41" t="str">
        <f>IF(AddProdEst,IF(ISBLANK('Enrolled Client Info'!$C135),"",PROPER('Enrolled Client Info'!$C135)),IF(ISBLANK('New Client Info'!$C156),"",PROPER('New Client Info'!$C156)))</f>
        <v/>
      </c>
      <c r="I116" s="47" t="str">
        <f>IF(AddProdEst, IF('Enrolled Client Info'!$D135="Yes", "X", ""), IF('New Client Info'!$D156="Yes", "X", ""))</f>
        <v/>
      </c>
      <c r="J116" s="47" t="str">
        <f>IF(NOT(IngrRisk1&amp;IngrRisk2&amp;IngrRisk3&amp;IngrRisk4&amp;IngrRisk5&amp;IngrRisk6&amp;IngrRisk7&amp;IngrRisk8=""), "X", "")</f>
        <v/>
      </c>
      <c r="K116" s="47" t="str">
        <f t="shared" si="2"/>
        <v/>
      </c>
      <c r="L116" s="41"/>
    </row>
    <row r="117" spans="8:12" x14ac:dyDescent="0.2">
      <c r="H117" s="41" t="str">
        <f>IF(AddProdEst,IF(ISBLANK('Enrolled Client Info'!$C136),"",PROPER('Enrolled Client Info'!$C136)),IF(ISBLANK('New Client Info'!$C157),"",PROPER('New Client Info'!$C157)))</f>
        <v/>
      </c>
      <c r="I117" s="47" t="str">
        <f>IF(AddProdEst, IF('Enrolled Client Info'!$D136="Yes", "X", ""), IF('New Client Info'!$D157="Yes", "X", ""))</f>
        <v/>
      </c>
      <c r="J117" s="47" t="str">
        <f>IF(NOT(IngrRisk1&amp;IngrRisk2&amp;IngrRisk3&amp;IngrRisk4&amp;IngrRisk5&amp;IngrRisk6&amp;IngrRisk7&amp;IngrRisk8=""), "X", "")</f>
        <v/>
      </c>
      <c r="K117" s="47" t="str">
        <f t="shared" si="2"/>
        <v/>
      </c>
      <c r="L117" s="41"/>
    </row>
    <row r="118" spans="8:12" x14ac:dyDescent="0.2">
      <c r="H118" s="41" t="str">
        <f>IF(AddProdEst,IF(ISBLANK('Enrolled Client Info'!$C137),"",PROPER('Enrolled Client Info'!$C137)),IF(ISBLANK('New Client Info'!$C158),"",PROPER('New Client Info'!$C158)))</f>
        <v/>
      </c>
      <c r="I118" s="47" t="str">
        <f>IF(AddProdEst, IF('Enrolled Client Info'!$D137="Yes", "X", ""), IF('New Client Info'!$D158="Yes", "X", ""))</f>
        <v/>
      </c>
      <c r="J118" s="47" t="str">
        <f>IF(NOT(IngrRisk1&amp;IngrRisk2&amp;IngrRisk3&amp;IngrRisk4&amp;IngrRisk5&amp;IngrRisk6&amp;IngrRisk7&amp;IngrRisk8=""), "X", "")</f>
        <v/>
      </c>
      <c r="K118" s="47" t="str">
        <f t="shared" si="2"/>
        <v/>
      </c>
      <c r="L118" s="41"/>
    </row>
    <row r="119" spans="8:12" x14ac:dyDescent="0.2">
      <c r="H119" s="41" t="str">
        <f>IF(AddProdEst,IF(ISBLANK('Enrolled Client Info'!$C138),"",PROPER('Enrolled Client Info'!$C138)),IF(ISBLANK('New Client Info'!$C159),"",PROPER('New Client Info'!$C159)))</f>
        <v/>
      </c>
      <c r="I119" s="47" t="str">
        <f>IF(AddProdEst, IF('Enrolled Client Info'!$D138="Yes", "X", ""), IF('New Client Info'!$D159="Yes", "X", ""))</f>
        <v/>
      </c>
      <c r="J119" s="47" t="str">
        <f>IF(NOT(IngrRisk1&amp;IngrRisk2&amp;IngrRisk3&amp;IngrRisk4&amp;IngrRisk5&amp;IngrRisk6&amp;IngrRisk7&amp;IngrRisk8=""), "X", "")</f>
        <v/>
      </c>
      <c r="K119" s="47" t="str">
        <f t="shared" si="2"/>
        <v/>
      </c>
      <c r="L119" s="41"/>
    </row>
    <row r="120" spans="8:12" x14ac:dyDescent="0.2">
      <c r="H120" s="41" t="str">
        <f>IF(AddProdEst,IF(ISBLANK('Enrolled Client Info'!$C139),"",PROPER('Enrolled Client Info'!$C139)),IF(ISBLANK('New Client Info'!$C160),"",PROPER('New Client Info'!$C160)))</f>
        <v/>
      </c>
      <c r="I120" s="47" t="str">
        <f>IF(AddProdEst, IF('Enrolled Client Info'!$D139="Yes", "X", ""), IF('New Client Info'!$D160="Yes", "X", ""))</f>
        <v/>
      </c>
      <c r="J120" s="47" t="str">
        <f>IF(NOT(IngrRisk1&amp;IngrRisk2&amp;IngrRisk3&amp;IngrRisk4&amp;IngrRisk5&amp;IngrRisk6&amp;IngrRisk7&amp;IngrRisk8=""), "X", "")</f>
        <v/>
      </c>
      <c r="K120" s="47" t="str">
        <f t="shared" si="2"/>
        <v/>
      </c>
      <c r="L120" s="41"/>
    </row>
    <row r="121" spans="8:12" x14ac:dyDescent="0.2">
      <c r="H121" s="41" t="str">
        <f>IF(AddProdEst,IF(ISBLANK('Enrolled Client Info'!$C140),"",PROPER('Enrolled Client Info'!$C140)),IF(ISBLANK('New Client Info'!$C161),"",PROPER('New Client Info'!$C161)))</f>
        <v/>
      </c>
      <c r="I121" s="47" t="str">
        <f>IF(AddProdEst, IF('Enrolled Client Info'!$D140="Yes", "X", ""), IF('New Client Info'!$D161="Yes", "X", ""))</f>
        <v/>
      </c>
      <c r="J121" s="47" t="str">
        <f>IF(NOT(IngrRisk1&amp;IngrRisk2&amp;IngrRisk3&amp;IngrRisk4&amp;IngrRisk5&amp;IngrRisk6&amp;IngrRisk7&amp;IngrRisk8=""), "X", "")</f>
        <v/>
      </c>
      <c r="K121" s="47" t="str">
        <f t="shared" si="2"/>
        <v/>
      </c>
      <c r="L121" s="41"/>
    </row>
    <row r="122" spans="8:12" x14ac:dyDescent="0.2">
      <c r="H122" s="41" t="str">
        <f>IF(AddProdEst,IF(ISBLANK('Enrolled Client Info'!$C141),"",PROPER('Enrolled Client Info'!$C141)),IF(ISBLANK('New Client Info'!$C162),"",PROPER('New Client Info'!$C162)))</f>
        <v/>
      </c>
      <c r="I122" s="47" t="str">
        <f>IF(AddProdEst, IF('Enrolled Client Info'!$D141="Yes", "X", ""), IF('New Client Info'!$D162="Yes", "X", ""))</f>
        <v/>
      </c>
      <c r="J122" s="47" t="str">
        <f>IF(NOT(IngrRisk1&amp;IngrRisk2&amp;IngrRisk3&amp;IngrRisk4&amp;IngrRisk5&amp;IngrRisk6&amp;IngrRisk7&amp;IngrRisk8=""), "X", "")</f>
        <v/>
      </c>
      <c r="K122" s="47" t="str">
        <f t="shared" si="2"/>
        <v/>
      </c>
      <c r="L122" s="41"/>
    </row>
    <row r="123" spans="8:12" x14ac:dyDescent="0.2">
      <c r="H123" s="41" t="str">
        <f>IF(AddProdEst,IF(ISBLANK('Enrolled Client Info'!$C142),"",PROPER('Enrolled Client Info'!$C142)),IF(ISBLANK('New Client Info'!$C163),"",PROPER('New Client Info'!$C163)))</f>
        <v/>
      </c>
      <c r="I123" s="47" t="str">
        <f>IF(AddProdEst, IF('Enrolled Client Info'!$D142="Yes", "X", ""), IF('New Client Info'!$D163="Yes", "X", ""))</f>
        <v/>
      </c>
      <c r="J123" s="47" t="str">
        <f>IF(NOT(IngrRisk1&amp;IngrRisk2&amp;IngrRisk3&amp;IngrRisk4&amp;IngrRisk5&amp;IngrRisk6&amp;IngrRisk7&amp;IngrRisk8=""), "X", "")</f>
        <v/>
      </c>
      <c r="K123" s="47" t="str">
        <f t="shared" si="2"/>
        <v/>
      </c>
      <c r="L123" s="41"/>
    </row>
    <row r="124" spans="8:12" x14ac:dyDescent="0.2">
      <c r="H124" s="41" t="str">
        <f>IF(AddProdEst,IF(ISBLANK('Enrolled Client Info'!$C143),"",PROPER('Enrolled Client Info'!$C143)),IF(ISBLANK('New Client Info'!$C164),"",PROPER('New Client Info'!$C164)))</f>
        <v/>
      </c>
      <c r="I124" s="47" t="str">
        <f>IF(AddProdEst, IF('Enrolled Client Info'!$D143="Yes", "X", ""), IF('New Client Info'!$D164="Yes", "X", ""))</f>
        <v/>
      </c>
      <c r="J124" s="47" t="str">
        <f>IF(NOT(IngrRisk1&amp;IngrRisk2&amp;IngrRisk3&amp;IngrRisk4&amp;IngrRisk5&amp;IngrRisk6&amp;IngrRisk7&amp;IngrRisk8=""), "X", "")</f>
        <v/>
      </c>
      <c r="K124" s="47" t="str">
        <f t="shared" si="2"/>
        <v/>
      </c>
      <c r="L124" s="41"/>
    </row>
    <row r="125" spans="8:12" x14ac:dyDescent="0.2">
      <c r="H125" s="41" t="str">
        <f>IF(AddProdEst,IF(ISBLANK('Enrolled Client Info'!$C144),"",PROPER('Enrolled Client Info'!$C144)),IF(ISBLANK('New Client Info'!$C165),"",PROPER('New Client Info'!$C165)))</f>
        <v/>
      </c>
      <c r="I125" s="47" t="str">
        <f>IF(AddProdEst, IF('Enrolled Client Info'!$D144="Yes", "X", ""), IF('New Client Info'!$D165="Yes", "X", ""))</f>
        <v/>
      </c>
      <c r="J125" s="47" t="str">
        <f>IF(NOT(IngrRisk1&amp;IngrRisk2&amp;IngrRisk3&amp;IngrRisk4&amp;IngrRisk5&amp;IngrRisk6&amp;IngrRisk7&amp;IngrRisk8=""), "X", "")</f>
        <v/>
      </c>
      <c r="K125" s="47" t="str">
        <f t="shared" si="2"/>
        <v/>
      </c>
      <c r="L125" s="41"/>
    </row>
    <row r="126" spans="8:12" x14ac:dyDescent="0.2">
      <c r="H126" s="41" t="str">
        <f>IF(AddProdEst,IF(ISBLANK('Enrolled Client Info'!$C145),"",PROPER('Enrolled Client Info'!$C145)),IF(ISBLANK('New Client Info'!$C166),"",PROPER('New Client Info'!$C166)))</f>
        <v/>
      </c>
      <c r="I126" s="47" t="str">
        <f>IF(AddProdEst, IF('Enrolled Client Info'!$D145="Yes", "X", ""), IF('New Client Info'!$D166="Yes", "X", ""))</f>
        <v/>
      </c>
      <c r="J126" s="47" t="str">
        <f>IF(NOT(IngrRisk1&amp;IngrRisk2&amp;IngrRisk3&amp;IngrRisk4&amp;IngrRisk5&amp;IngrRisk6&amp;IngrRisk7&amp;IngrRisk8=""), "X", "")</f>
        <v/>
      </c>
      <c r="K126" s="47" t="str">
        <f t="shared" si="2"/>
        <v/>
      </c>
      <c r="L126" s="41"/>
    </row>
    <row r="127" spans="8:12" x14ac:dyDescent="0.2">
      <c r="H127" s="41" t="str">
        <f>IF(AddProdEst,IF(ISBLANK('Enrolled Client Info'!$C146),"",PROPER('Enrolled Client Info'!$C146)),IF(ISBLANK('New Client Info'!$C167),"",PROPER('New Client Info'!$C167)))</f>
        <v/>
      </c>
      <c r="I127" s="47" t="str">
        <f>IF(AddProdEst, IF('Enrolled Client Info'!$D146="Yes", "X", ""), IF('New Client Info'!$D167="Yes", "X", ""))</f>
        <v/>
      </c>
      <c r="J127" s="47" t="str">
        <f>IF(NOT(IngrRisk1&amp;IngrRisk2&amp;IngrRisk3&amp;IngrRisk4&amp;IngrRisk5&amp;IngrRisk6&amp;IngrRisk7&amp;IngrRisk8=""), "X", "")</f>
        <v/>
      </c>
      <c r="K127" s="47" t="str">
        <f t="shared" si="2"/>
        <v/>
      </c>
      <c r="L127" s="41"/>
    </row>
    <row r="128" spans="8:12" x14ac:dyDescent="0.2">
      <c r="H128" s="41" t="str">
        <f>IF(AddProdEst,IF(ISBLANK('Enrolled Client Info'!$C147),"",PROPER('Enrolled Client Info'!$C147)),IF(ISBLANK('New Client Info'!$C168),"",PROPER('New Client Info'!$C168)))</f>
        <v/>
      </c>
      <c r="I128" s="47" t="str">
        <f>IF(AddProdEst, IF('Enrolled Client Info'!$D147="Yes", "X", ""), IF('New Client Info'!$D168="Yes", "X", ""))</f>
        <v/>
      </c>
      <c r="J128" s="47" t="str">
        <f>IF(NOT(IngrRisk1&amp;IngrRisk2&amp;IngrRisk3&amp;IngrRisk4&amp;IngrRisk5&amp;IngrRisk6&amp;IngrRisk7&amp;IngrRisk8=""), "X", "")</f>
        <v/>
      </c>
      <c r="K128" s="47" t="str">
        <f t="shared" si="2"/>
        <v/>
      </c>
      <c r="L128" s="41"/>
    </row>
    <row r="129" spans="8:12" x14ac:dyDescent="0.2">
      <c r="H129" s="41" t="str">
        <f>IF(AddProdEst,IF(ISBLANK('Enrolled Client Info'!$C148),"",PROPER('Enrolled Client Info'!$C148)),IF(ISBLANK('New Client Info'!$C169),"",PROPER('New Client Info'!$C169)))</f>
        <v/>
      </c>
      <c r="I129" s="47" t="str">
        <f>IF(AddProdEst, IF('Enrolled Client Info'!$D148="Yes", "X", ""), IF('New Client Info'!$D169="Yes", "X", ""))</f>
        <v/>
      </c>
      <c r="J129" s="47" t="str">
        <f>IF(NOT(IngrRisk1&amp;IngrRisk2&amp;IngrRisk3&amp;IngrRisk4&amp;IngrRisk5&amp;IngrRisk6&amp;IngrRisk7&amp;IngrRisk8=""), "X", "")</f>
        <v/>
      </c>
      <c r="K129" s="47" t="str">
        <f t="shared" si="2"/>
        <v/>
      </c>
      <c r="L129" s="41"/>
    </row>
    <row r="130" spans="8:12" x14ac:dyDescent="0.2">
      <c r="H130" s="41" t="str">
        <f>IF(AddProdEst,IF(ISBLANK('Enrolled Client Info'!$C149),"",PROPER('Enrolled Client Info'!$C149)),IF(ISBLANK('New Client Info'!$C170),"",PROPER('New Client Info'!$C170)))</f>
        <v/>
      </c>
      <c r="I130" s="47" t="str">
        <f>IF(AddProdEst, IF('Enrolled Client Info'!$D149="Yes", "X", ""), IF('New Client Info'!$D170="Yes", "X", ""))</f>
        <v/>
      </c>
      <c r="J130" s="47" t="str">
        <f>IF(NOT(IngrRisk1&amp;IngrRisk2&amp;IngrRisk3&amp;IngrRisk4&amp;IngrRisk5&amp;IngrRisk6&amp;IngrRisk7&amp;IngrRisk8=""), "X", "")</f>
        <v/>
      </c>
      <c r="K130" s="47" t="str">
        <f t="shared" si="2"/>
        <v/>
      </c>
      <c r="L130" s="41"/>
    </row>
    <row r="131" spans="8:12" x14ac:dyDescent="0.2">
      <c r="H131" s="41" t="str">
        <f>IF(AddProdEst,IF(ISBLANK('Enrolled Client Info'!$C150),"",PROPER('Enrolled Client Info'!$C150)),IF(ISBLANK('New Client Info'!$C171),"",PROPER('New Client Info'!$C171)))</f>
        <v/>
      </c>
      <c r="I131" s="47" t="str">
        <f>IF(AddProdEst, IF('Enrolled Client Info'!$D150="Yes", "X", ""), IF('New Client Info'!$D171="Yes", "X", ""))</f>
        <v/>
      </c>
      <c r="J131" s="47" t="str">
        <f>IF(NOT(IngrRisk1&amp;IngrRisk2&amp;IngrRisk3&amp;IngrRisk4&amp;IngrRisk5&amp;IngrRisk6&amp;IngrRisk7&amp;IngrRisk8=""), "X", "")</f>
        <v/>
      </c>
      <c r="K131" s="47" t="str">
        <f t="shared" si="2"/>
        <v/>
      </c>
      <c r="L131" s="41"/>
    </row>
    <row r="132" spans="8:12" x14ac:dyDescent="0.2">
      <c r="H132" s="41" t="str">
        <f>IF(AddProdEst,IF(ISBLANK('Enrolled Client Info'!$C151),"",PROPER('Enrolled Client Info'!$C151)),IF(ISBLANK('New Client Info'!$C172),"",PROPER('New Client Info'!$C172)))</f>
        <v/>
      </c>
      <c r="I132" s="47" t="str">
        <f>IF(AddProdEst, IF('Enrolled Client Info'!$D151="Yes", "X", ""), IF('New Client Info'!$D172="Yes", "X", ""))</f>
        <v/>
      </c>
      <c r="J132" s="47" t="str">
        <f>IF(NOT(IngrRisk1&amp;IngrRisk2&amp;IngrRisk3&amp;IngrRisk4&amp;IngrRisk5&amp;IngrRisk6&amp;IngrRisk7&amp;IngrRisk8=""), "X", "")</f>
        <v/>
      </c>
      <c r="K132" s="47" t="str">
        <f t="shared" si="2"/>
        <v/>
      </c>
      <c r="L132" s="41"/>
    </row>
    <row r="133" spans="8:12" x14ac:dyDescent="0.2">
      <c r="H133" s="41" t="str">
        <f>IF(AddProdEst,IF(ISBLANK('Enrolled Client Info'!$C152),"",PROPER('Enrolled Client Info'!$C152)),IF(ISBLANK('New Client Info'!$C173),"",PROPER('New Client Info'!$C173)))</f>
        <v/>
      </c>
      <c r="I133" s="47" t="str">
        <f>IF(AddProdEst, IF('Enrolled Client Info'!$D152="Yes", "X", ""), IF('New Client Info'!$D173="Yes", "X", ""))</f>
        <v/>
      </c>
      <c r="J133" s="47" t="str">
        <f>IF(NOT(IngrRisk1&amp;IngrRisk2&amp;IngrRisk3&amp;IngrRisk4&amp;IngrRisk5&amp;IngrRisk6&amp;IngrRisk7&amp;IngrRisk8=""), "X", "")</f>
        <v/>
      </c>
      <c r="K133" s="47" t="str">
        <f t="shared" si="2"/>
        <v/>
      </c>
      <c r="L133" s="41"/>
    </row>
    <row r="134" spans="8:12" x14ac:dyDescent="0.2">
      <c r="H134" s="41" t="str">
        <f>IF(AddProdEst,IF(ISBLANK('Enrolled Client Info'!$C153),"",PROPER('Enrolled Client Info'!$C153)),IF(ISBLANK('New Client Info'!$C174),"",PROPER('New Client Info'!$C174)))</f>
        <v/>
      </c>
      <c r="I134" s="47" t="str">
        <f>IF(AddProdEst, IF('Enrolled Client Info'!$D153="Yes", "X", ""), IF('New Client Info'!$D174="Yes", "X", ""))</f>
        <v/>
      </c>
      <c r="J134" s="47" t="str">
        <f>IF(NOT(IngrRisk1&amp;IngrRisk2&amp;IngrRisk3&amp;IngrRisk4&amp;IngrRisk5&amp;IngrRisk6&amp;IngrRisk7&amp;IngrRisk8=""), "X", "")</f>
        <v/>
      </c>
      <c r="K134" s="47" t="str">
        <f t="shared" si="2"/>
        <v/>
      </c>
      <c r="L134" s="41"/>
    </row>
    <row r="135" spans="8:12" x14ac:dyDescent="0.2">
      <c r="H135" s="41" t="str">
        <f>IF(AddProdEst,IF(ISBLANK('Enrolled Client Info'!$C154),"",PROPER('Enrolled Client Info'!$C154)),IF(ISBLANK('New Client Info'!$C175),"",PROPER('New Client Info'!$C175)))</f>
        <v/>
      </c>
      <c r="I135" s="47" t="str">
        <f>IF(AddProdEst, IF('Enrolled Client Info'!$D154="Yes", "X", ""), IF('New Client Info'!$D175="Yes", "X", ""))</f>
        <v/>
      </c>
      <c r="J135" s="47" t="str">
        <f>IF(NOT(IngrRisk1&amp;IngrRisk2&amp;IngrRisk3&amp;IngrRisk4&amp;IngrRisk5&amp;IngrRisk6&amp;IngrRisk7&amp;IngrRisk8=""), "X", "")</f>
        <v/>
      </c>
      <c r="K135" s="47" t="str">
        <f t="shared" si="2"/>
        <v/>
      </c>
      <c r="L135" s="41"/>
    </row>
    <row r="136" spans="8:12" x14ac:dyDescent="0.2">
      <c r="H136" s="41" t="str">
        <f>IF(AddProdEst,IF(ISBLANK('Enrolled Client Info'!$C155),"",PROPER('Enrolled Client Info'!$C155)),IF(ISBLANK('New Client Info'!$C176),"",PROPER('New Client Info'!$C176)))</f>
        <v/>
      </c>
      <c r="I136" s="47" t="str">
        <f>IF(AddProdEst, IF('Enrolled Client Info'!$D155="Yes", "X", ""), IF('New Client Info'!$D176="Yes", "X", ""))</f>
        <v/>
      </c>
      <c r="J136" s="47" t="str">
        <f>IF(NOT(IngrRisk1&amp;IngrRisk2&amp;IngrRisk3&amp;IngrRisk4&amp;IngrRisk5&amp;IngrRisk6&amp;IngrRisk7&amp;IngrRisk8=""), "X", "")</f>
        <v/>
      </c>
      <c r="K136" s="47" t="str">
        <f t="shared" si="2"/>
        <v/>
      </c>
      <c r="L136" s="41"/>
    </row>
    <row r="137" spans="8:12" x14ac:dyDescent="0.2">
      <c r="H137" s="41" t="str">
        <f>IF(AddProdEst,IF(ISBLANK('Enrolled Client Info'!$C156),"",PROPER('Enrolled Client Info'!$C156)),IF(ISBLANK('New Client Info'!$C177),"",PROPER('New Client Info'!$C177)))</f>
        <v/>
      </c>
      <c r="I137" s="47" t="str">
        <f>IF(AddProdEst, IF('Enrolled Client Info'!$D156="Yes", "X", ""), IF('New Client Info'!$D177="Yes", "X", ""))</f>
        <v/>
      </c>
      <c r="J137" s="47" t="str">
        <f>IF(NOT(IngrRisk1&amp;IngrRisk2&amp;IngrRisk3&amp;IngrRisk4&amp;IngrRisk5&amp;IngrRisk6&amp;IngrRisk7&amp;IngrRisk8=""), "X", "")</f>
        <v/>
      </c>
      <c r="K137" s="47" t="str">
        <f t="shared" si="2"/>
        <v/>
      </c>
      <c r="L137" s="41"/>
    </row>
    <row r="138" spans="8:12" x14ac:dyDescent="0.2">
      <c r="H138" s="41" t="str">
        <f>IF(AddProdEst,IF(ISBLANK('Enrolled Client Info'!$C157),"",PROPER('Enrolled Client Info'!$C157)),IF(ISBLANK('New Client Info'!$C178),"",PROPER('New Client Info'!$C178)))</f>
        <v/>
      </c>
      <c r="I138" s="47" t="str">
        <f>IF(AddProdEst, IF('Enrolled Client Info'!$D157="Yes", "X", ""), IF('New Client Info'!$D178="Yes", "X", ""))</f>
        <v/>
      </c>
      <c r="J138" s="47" t="str">
        <f>IF(NOT(IngrRisk1&amp;IngrRisk2&amp;IngrRisk3&amp;IngrRisk4&amp;IngrRisk5&amp;IngrRisk6&amp;IngrRisk7&amp;IngrRisk8=""), "X", "")</f>
        <v/>
      </c>
      <c r="K138" s="47" t="str">
        <f t="shared" si="2"/>
        <v/>
      </c>
      <c r="L138" s="41"/>
    </row>
    <row r="139" spans="8:12" x14ac:dyDescent="0.2">
      <c r="H139" s="41" t="str">
        <f>IF(AddProdEst,IF(ISBLANK('Enrolled Client Info'!$C158),"",PROPER('Enrolled Client Info'!$C158)),IF(ISBLANK('New Client Info'!$C179),"",PROPER('New Client Info'!$C179)))</f>
        <v/>
      </c>
      <c r="I139" s="47" t="str">
        <f>IF(AddProdEst, IF('Enrolled Client Info'!$D158="Yes", "X", ""), IF('New Client Info'!$D179="Yes", "X", ""))</f>
        <v/>
      </c>
      <c r="J139" s="47" t="str">
        <f>IF(NOT(IngrRisk1&amp;IngrRisk2&amp;IngrRisk3&amp;IngrRisk4&amp;IngrRisk5&amp;IngrRisk6&amp;IngrRisk7&amp;IngrRisk8=""), "X", "")</f>
        <v/>
      </c>
      <c r="K139" s="47" t="str">
        <f t="shared" si="2"/>
        <v/>
      </c>
      <c r="L139" s="41"/>
    </row>
    <row r="140" spans="8:12" x14ac:dyDescent="0.2">
      <c r="H140" s="41" t="str">
        <f>IF(AddProdEst,IF(ISBLANK('Enrolled Client Info'!$C159),"",PROPER('Enrolled Client Info'!$C159)),IF(ISBLANK('New Client Info'!$C180),"",PROPER('New Client Info'!$C180)))</f>
        <v/>
      </c>
      <c r="I140" s="47" t="str">
        <f>IF(AddProdEst, IF('Enrolled Client Info'!$D159="Yes", "X", ""), IF('New Client Info'!$D180="Yes", "X", ""))</f>
        <v/>
      </c>
      <c r="J140" s="47" t="str">
        <f>IF(NOT(IngrRisk1&amp;IngrRisk2&amp;IngrRisk3&amp;IngrRisk4&amp;IngrRisk5&amp;IngrRisk6&amp;IngrRisk7&amp;IngrRisk8=""), "X", "")</f>
        <v/>
      </c>
      <c r="K140" s="47" t="str">
        <f t="shared" si="2"/>
        <v/>
      </c>
      <c r="L140" s="41"/>
    </row>
    <row r="141" spans="8:12" x14ac:dyDescent="0.2">
      <c r="H141" s="41" t="str">
        <f>IF(AddProdEst,IF(ISBLANK('Enrolled Client Info'!$C160),"",PROPER('Enrolled Client Info'!$C160)),IF(ISBLANK('New Client Info'!$C181),"",PROPER('New Client Info'!$C181)))</f>
        <v/>
      </c>
      <c r="I141" s="47" t="str">
        <f>IF(AddProdEst, IF('Enrolled Client Info'!$D160="Yes", "X", ""), IF('New Client Info'!$D181="Yes", "X", ""))</f>
        <v/>
      </c>
      <c r="J141" s="47" t="str">
        <f>IF(NOT(IngrRisk1&amp;IngrRisk2&amp;IngrRisk3&amp;IngrRisk4&amp;IngrRisk5&amp;IngrRisk6&amp;IngrRisk7&amp;IngrRisk8=""), "X", "")</f>
        <v/>
      </c>
      <c r="K141" s="47" t="str">
        <f t="shared" si="2"/>
        <v/>
      </c>
      <c r="L141" s="41"/>
    </row>
    <row r="142" spans="8:12" x14ac:dyDescent="0.2">
      <c r="H142" s="41" t="str">
        <f>IF(AddProdEst,IF(ISBLANK('Enrolled Client Info'!$C161),"",PROPER('Enrolled Client Info'!$C161)),IF(ISBLANK('New Client Info'!$C182),"",PROPER('New Client Info'!$C182)))</f>
        <v/>
      </c>
      <c r="I142" s="47" t="str">
        <f>IF(AddProdEst, IF('Enrolled Client Info'!$D161="Yes", "X", ""), IF('New Client Info'!$D182="Yes", "X", ""))</f>
        <v/>
      </c>
      <c r="J142" s="47" t="str">
        <f>IF(NOT(IngrRisk1&amp;IngrRisk2&amp;IngrRisk3&amp;IngrRisk4&amp;IngrRisk5&amp;IngrRisk6&amp;IngrRisk7&amp;IngrRisk8=""), "X", "")</f>
        <v/>
      </c>
      <c r="K142" s="47" t="str">
        <f t="shared" ref="K142:K205" si="3">I142&amp;J142</f>
        <v/>
      </c>
      <c r="L142" s="41"/>
    </row>
    <row r="143" spans="8:12" x14ac:dyDescent="0.2">
      <c r="H143" s="41" t="str">
        <f>IF(AddProdEst,IF(ISBLANK('Enrolled Client Info'!$C162),"",PROPER('Enrolled Client Info'!$C162)),IF(ISBLANK('New Client Info'!$C183),"",PROPER('New Client Info'!$C183)))</f>
        <v/>
      </c>
      <c r="I143" s="47" t="str">
        <f>IF(AddProdEst, IF('Enrolled Client Info'!$D162="Yes", "X", ""), IF('New Client Info'!$D183="Yes", "X", ""))</f>
        <v/>
      </c>
      <c r="J143" s="47" t="str">
        <f>IF(NOT(IngrRisk1&amp;IngrRisk2&amp;IngrRisk3&amp;IngrRisk4&amp;IngrRisk5&amp;IngrRisk6&amp;IngrRisk7&amp;IngrRisk8=""), "X", "")</f>
        <v/>
      </c>
      <c r="K143" s="47" t="str">
        <f t="shared" si="3"/>
        <v/>
      </c>
      <c r="L143" s="41"/>
    </row>
    <row r="144" spans="8:12" x14ac:dyDescent="0.2">
      <c r="H144" s="41" t="str">
        <f>IF(AddProdEst,IF(ISBLANK('Enrolled Client Info'!$C163),"",PROPER('Enrolled Client Info'!$C163)),IF(ISBLANK('New Client Info'!$C184),"",PROPER('New Client Info'!$C184)))</f>
        <v/>
      </c>
      <c r="I144" s="47" t="str">
        <f>IF(AddProdEst, IF('Enrolled Client Info'!$D163="Yes", "X", ""), IF('New Client Info'!$D184="Yes", "X", ""))</f>
        <v/>
      </c>
      <c r="J144" s="47" t="str">
        <f>IF(NOT(IngrRisk1&amp;IngrRisk2&amp;IngrRisk3&amp;IngrRisk4&amp;IngrRisk5&amp;IngrRisk6&amp;IngrRisk7&amp;IngrRisk8=""), "X", "")</f>
        <v/>
      </c>
      <c r="K144" s="47" t="str">
        <f t="shared" si="3"/>
        <v/>
      </c>
      <c r="L144" s="41"/>
    </row>
    <row r="145" spans="8:12" x14ac:dyDescent="0.2">
      <c r="H145" s="41" t="str">
        <f>IF(AddProdEst,IF(ISBLANK('Enrolled Client Info'!$C164),"",PROPER('Enrolled Client Info'!$C164)),IF(ISBLANK('New Client Info'!$C185),"",PROPER('New Client Info'!$C185)))</f>
        <v/>
      </c>
      <c r="I145" s="47" t="str">
        <f>IF(AddProdEst, IF('Enrolled Client Info'!$D164="Yes", "X", ""), IF('New Client Info'!$D185="Yes", "X", ""))</f>
        <v/>
      </c>
      <c r="J145" s="47" t="str">
        <f>IF(NOT(IngrRisk1&amp;IngrRisk2&amp;IngrRisk3&amp;IngrRisk4&amp;IngrRisk5&amp;IngrRisk6&amp;IngrRisk7&amp;IngrRisk8=""), "X", "")</f>
        <v/>
      </c>
      <c r="K145" s="47" t="str">
        <f t="shared" si="3"/>
        <v/>
      </c>
      <c r="L145" s="41"/>
    </row>
    <row r="146" spans="8:12" x14ac:dyDescent="0.2">
      <c r="H146" s="41" t="str">
        <f>IF(AddProdEst,IF(ISBLANK('Enrolled Client Info'!$C165),"",PROPER('Enrolled Client Info'!$C165)),IF(ISBLANK('New Client Info'!$C186),"",PROPER('New Client Info'!$C186)))</f>
        <v/>
      </c>
      <c r="I146" s="47" t="str">
        <f>IF(AddProdEst, IF('Enrolled Client Info'!$D165="Yes", "X", ""), IF('New Client Info'!$D186="Yes", "X", ""))</f>
        <v/>
      </c>
      <c r="J146" s="47" t="str">
        <f>IF(NOT(IngrRisk1&amp;IngrRisk2&amp;IngrRisk3&amp;IngrRisk4&amp;IngrRisk5&amp;IngrRisk6&amp;IngrRisk7&amp;IngrRisk8=""), "X", "")</f>
        <v/>
      </c>
      <c r="K146" s="47" t="str">
        <f t="shared" si="3"/>
        <v/>
      </c>
      <c r="L146" s="41"/>
    </row>
    <row r="147" spans="8:12" x14ac:dyDescent="0.2">
      <c r="H147" s="41" t="str">
        <f>IF(AddProdEst,IF(ISBLANK('Enrolled Client Info'!$C166),"",PROPER('Enrolled Client Info'!$C166)),IF(ISBLANK('New Client Info'!$C187),"",PROPER('New Client Info'!$C187)))</f>
        <v/>
      </c>
      <c r="I147" s="47" t="str">
        <f>IF(AddProdEst, IF('Enrolled Client Info'!$D166="Yes", "X", ""), IF('New Client Info'!$D187="Yes", "X", ""))</f>
        <v/>
      </c>
      <c r="J147" s="47" t="str">
        <f>IF(NOT(IngrRisk1&amp;IngrRisk2&amp;IngrRisk3&amp;IngrRisk4&amp;IngrRisk5&amp;IngrRisk6&amp;IngrRisk7&amp;IngrRisk8=""), "X", "")</f>
        <v/>
      </c>
      <c r="K147" s="47" t="str">
        <f t="shared" si="3"/>
        <v/>
      </c>
      <c r="L147" s="41"/>
    </row>
    <row r="148" spans="8:12" x14ac:dyDescent="0.2">
      <c r="H148" s="41" t="str">
        <f>IF(AddProdEst,IF(ISBLANK('Enrolled Client Info'!$C167),"",PROPER('Enrolled Client Info'!$C167)),IF(ISBLANK('New Client Info'!$C188),"",PROPER('New Client Info'!$C188)))</f>
        <v/>
      </c>
      <c r="I148" s="47" t="str">
        <f>IF(AddProdEst, IF('Enrolled Client Info'!$D167="Yes", "X", ""), IF('New Client Info'!$D188="Yes", "X", ""))</f>
        <v/>
      </c>
      <c r="J148" s="47" t="str">
        <f>IF(NOT(IngrRisk1&amp;IngrRisk2&amp;IngrRisk3&amp;IngrRisk4&amp;IngrRisk5&amp;IngrRisk6&amp;IngrRisk7&amp;IngrRisk8=""), "X", "")</f>
        <v/>
      </c>
      <c r="K148" s="47" t="str">
        <f t="shared" si="3"/>
        <v/>
      </c>
      <c r="L148" s="41"/>
    </row>
    <row r="149" spans="8:12" x14ac:dyDescent="0.2">
      <c r="H149" s="41" t="str">
        <f>IF(AddProdEst,IF(ISBLANK('Enrolled Client Info'!$C168),"",PROPER('Enrolled Client Info'!$C168)),IF(ISBLANK('New Client Info'!$C189),"",PROPER('New Client Info'!$C189)))</f>
        <v/>
      </c>
      <c r="I149" s="47" t="str">
        <f>IF(AddProdEst, IF('Enrolled Client Info'!$D168="Yes", "X", ""), IF('New Client Info'!$D189="Yes", "X", ""))</f>
        <v/>
      </c>
      <c r="J149" s="47" t="str">
        <f>IF(NOT(IngrRisk1&amp;IngrRisk2&amp;IngrRisk3&amp;IngrRisk4&amp;IngrRisk5&amp;IngrRisk6&amp;IngrRisk7&amp;IngrRisk8=""), "X", "")</f>
        <v/>
      </c>
      <c r="K149" s="47" t="str">
        <f t="shared" si="3"/>
        <v/>
      </c>
      <c r="L149" s="41"/>
    </row>
    <row r="150" spans="8:12" x14ac:dyDescent="0.2">
      <c r="H150" s="41" t="str">
        <f>IF(AddProdEst,IF(ISBLANK('Enrolled Client Info'!$C169),"",PROPER('Enrolled Client Info'!$C169)),IF(ISBLANK('New Client Info'!$C190),"",PROPER('New Client Info'!$C190)))</f>
        <v/>
      </c>
      <c r="I150" s="47" t="str">
        <f>IF(AddProdEst, IF('Enrolled Client Info'!$D169="Yes", "X", ""), IF('New Client Info'!$D190="Yes", "X", ""))</f>
        <v/>
      </c>
      <c r="J150" s="47" t="str">
        <f>IF(NOT(IngrRisk1&amp;IngrRisk2&amp;IngrRisk3&amp;IngrRisk4&amp;IngrRisk5&amp;IngrRisk6&amp;IngrRisk7&amp;IngrRisk8=""), "X", "")</f>
        <v/>
      </c>
      <c r="K150" s="47" t="str">
        <f t="shared" si="3"/>
        <v/>
      </c>
      <c r="L150" s="41"/>
    </row>
    <row r="151" spans="8:12" x14ac:dyDescent="0.2">
      <c r="H151" s="41" t="str">
        <f>IF(AddProdEst,IF(ISBLANK('Enrolled Client Info'!$C170),"",PROPER('Enrolled Client Info'!$C170)),IF(ISBLANK('New Client Info'!$C191),"",PROPER('New Client Info'!$C191)))</f>
        <v/>
      </c>
      <c r="I151" s="47" t="str">
        <f>IF(AddProdEst, IF('Enrolled Client Info'!$D170="Yes", "X", ""), IF('New Client Info'!$D191="Yes", "X", ""))</f>
        <v/>
      </c>
      <c r="J151" s="47" t="str">
        <f>IF(NOT(IngrRisk1&amp;IngrRisk2&amp;IngrRisk3&amp;IngrRisk4&amp;IngrRisk5&amp;IngrRisk6&amp;IngrRisk7&amp;IngrRisk8=""), "X", "")</f>
        <v/>
      </c>
      <c r="K151" s="47" t="str">
        <f t="shared" si="3"/>
        <v/>
      </c>
      <c r="L151" s="41"/>
    </row>
    <row r="152" spans="8:12" x14ac:dyDescent="0.2">
      <c r="H152" s="41" t="str">
        <f>IF(AddProdEst,IF(ISBLANK('Enrolled Client Info'!$C171),"",PROPER('Enrolled Client Info'!$C171)),IF(ISBLANK('New Client Info'!$C192),"",PROPER('New Client Info'!$C192)))</f>
        <v/>
      </c>
      <c r="I152" s="47" t="str">
        <f>IF(AddProdEst, IF('Enrolled Client Info'!$D171="Yes", "X", ""), IF('New Client Info'!$D192="Yes", "X", ""))</f>
        <v/>
      </c>
      <c r="J152" s="47" t="str">
        <f>IF(NOT(IngrRisk1&amp;IngrRisk2&amp;IngrRisk3&amp;IngrRisk4&amp;IngrRisk5&amp;IngrRisk6&amp;IngrRisk7&amp;IngrRisk8=""), "X", "")</f>
        <v/>
      </c>
      <c r="K152" s="47" t="str">
        <f t="shared" si="3"/>
        <v/>
      </c>
      <c r="L152" s="41"/>
    </row>
    <row r="153" spans="8:12" x14ac:dyDescent="0.2">
      <c r="H153" s="41" t="str">
        <f>IF(AddProdEst,IF(ISBLANK('Enrolled Client Info'!$C172),"",PROPER('Enrolled Client Info'!$C172)),IF(ISBLANK('New Client Info'!$C193),"",PROPER('New Client Info'!$C193)))</f>
        <v/>
      </c>
      <c r="I153" s="47" t="str">
        <f>IF(AddProdEst, IF('Enrolled Client Info'!$D172="Yes", "X", ""), IF('New Client Info'!$D193="Yes", "X", ""))</f>
        <v/>
      </c>
      <c r="J153" s="47" t="str">
        <f>IF(NOT(IngrRisk1&amp;IngrRisk2&amp;IngrRisk3&amp;IngrRisk4&amp;IngrRisk5&amp;IngrRisk6&amp;IngrRisk7&amp;IngrRisk8=""), "X", "")</f>
        <v/>
      </c>
      <c r="K153" s="47" t="str">
        <f t="shared" si="3"/>
        <v/>
      </c>
      <c r="L153" s="41"/>
    </row>
    <row r="154" spans="8:12" x14ac:dyDescent="0.2">
      <c r="H154" s="41" t="str">
        <f>IF(AddProdEst,IF(ISBLANK('Enrolled Client Info'!$C173),"",PROPER('Enrolled Client Info'!$C173)),IF(ISBLANK('New Client Info'!$C194),"",PROPER('New Client Info'!$C194)))</f>
        <v/>
      </c>
      <c r="I154" s="47" t="str">
        <f>IF(AddProdEst, IF('Enrolled Client Info'!$D173="Yes", "X", ""), IF('New Client Info'!$D194="Yes", "X", ""))</f>
        <v/>
      </c>
      <c r="J154" s="47" t="str">
        <f>IF(NOT(IngrRisk1&amp;IngrRisk2&amp;IngrRisk3&amp;IngrRisk4&amp;IngrRisk5&amp;IngrRisk6&amp;IngrRisk7&amp;IngrRisk8=""), "X", "")</f>
        <v/>
      </c>
      <c r="K154" s="47" t="str">
        <f t="shared" si="3"/>
        <v/>
      </c>
      <c r="L154" s="41"/>
    </row>
    <row r="155" spans="8:12" x14ac:dyDescent="0.2">
      <c r="H155" s="41" t="str">
        <f>IF(AddProdEst,IF(ISBLANK('Enrolled Client Info'!$C174),"",PROPER('Enrolled Client Info'!$C174)),IF(ISBLANK('New Client Info'!$C195),"",PROPER('New Client Info'!$C195)))</f>
        <v/>
      </c>
      <c r="I155" s="47" t="str">
        <f>IF(AddProdEst, IF('Enrolled Client Info'!$D174="Yes", "X", ""), IF('New Client Info'!$D195="Yes", "X", ""))</f>
        <v/>
      </c>
      <c r="J155" s="47" t="str">
        <f>IF(NOT(IngrRisk1&amp;IngrRisk2&amp;IngrRisk3&amp;IngrRisk4&amp;IngrRisk5&amp;IngrRisk6&amp;IngrRisk7&amp;IngrRisk8=""), "X", "")</f>
        <v/>
      </c>
      <c r="K155" s="47" t="str">
        <f t="shared" si="3"/>
        <v/>
      </c>
      <c r="L155" s="41"/>
    </row>
    <row r="156" spans="8:12" x14ac:dyDescent="0.2">
      <c r="H156" s="41" t="str">
        <f>IF(AddProdEst,IF(ISBLANK('Enrolled Client Info'!$C175),"",PROPER('Enrolled Client Info'!$C175)),IF(ISBLANK('New Client Info'!$C196),"",PROPER('New Client Info'!$C196)))</f>
        <v/>
      </c>
      <c r="I156" s="47" t="str">
        <f>IF(AddProdEst, IF('Enrolled Client Info'!$D175="Yes", "X", ""), IF('New Client Info'!$D196="Yes", "X", ""))</f>
        <v/>
      </c>
      <c r="J156" s="47" t="str">
        <f>IF(NOT(IngrRisk1&amp;IngrRisk2&amp;IngrRisk3&amp;IngrRisk4&amp;IngrRisk5&amp;IngrRisk6&amp;IngrRisk7&amp;IngrRisk8=""), "X", "")</f>
        <v/>
      </c>
      <c r="K156" s="47" t="str">
        <f t="shared" si="3"/>
        <v/>
      </c>
      <c r="L156" s="41"/>
    </row>
    <row r="157" spans="8:12" x14ac:dyDescent="0.2">
      <c r="H157" s="41" t="str">
        <f>IF(AddProdEst,IF(ISBLANK('Enrolled Client Info'!$C176),"",PROPER('Enrolled Client Info'!$C176)),IF(ISBLANK('New Client Info'!$C197),"",PROPER('New Client Info'!$C197)))</f>
        <v/>
      </c>
      <c r="I157" s="47" t="str">
        <f>IF(AddProdEst, IF('Enrolled Client Info'!$D176="Yes", "X", ""), IF('New Client Info'!$D197="Yes", "X", ""))</f>
        <v/>
      </c>
      <c r="J157" s="47" t="str">
        <f>IF(NOT(IngrRisk1&amp;IngrRisk2&amp;IngrRisk3&amp;IngrRisk4&amp;IngrRisk5&amp;IngrRisk6&amp;IngrRisk7&amp;IngrRisk8=""), "X", "")</f>
        <v/>
      </c>
      <c r="K157" s="47" t="str">
        <f t="shared" si="3"/>
        <v/>
      </c>
      <c r="L157" s="41"/>
    </row>
    <row r="158" spans="8:12" x14ac:dyDescent="0.2">
      <c r="H158" s="41" t="str">
        <f>IF(AddProdEst,IF(ISBLANK('Enrolled Client Info'!$C177),"",PROPER('Enrolled Client Info'!$C177)),IF(ISBLANK('New Client Info'!$C198),"",PROPER('New Client Info'!$C198)))</f>
        <v/>
      </c>
      <c r="I158" s="47" t="str">
        <f>IF(AddProdEst, IF('Enrolled Client Info'!$D177="Yes", "X", ""), IF('New Client Info'!$D198="Yes", "X", ""))</f>
        <v/>
      </c>
      <c r="J158" s="47" t="str">
        <f>IF(NOT(IngrRisk1&amp;IngrRisk2&amp;IngrRisk3&amp;IngrRisk4&amp;IngrRisk5&amp;IngrRisk6&amp;IngrRisk7&amp;IngrRisk8=""), "X", "")</f>
        <v/>
      </c>
      <c r="K158" s="47" t="str">
        <f t="shared" si="3"/>
        <v/>
      </c>
      <c r="L158" s="41"/>
    </row>
    <row r="159" spans="8:12" x14ac:dyDescent="0.2">
      <c r="H159" s="41" t="str">
        <f>IF(AddProdEst,IF(ISBLANK('Enrolled Client Info'!$C178),"",PROPER('Enrolled Client Info'!$C178)),IF(ISBLANK('New Client Info'!$C199),"",PROPER('New Client Info'!$C199)))</f>
        <v/>
      </c>
      <c r="I159" s="47" t="str">
        <f>IF(AddProdEst, IF('Enrolled Client Info'!$D178="Yes", "X", ""), IF('New Client Info'!$D199="Yes", "X", ""))</f>
        <v/>
      </c>
      <c r="J159" s="47" t="str">
        <f>IF(NOT(IngrRisk1&amp;IngrRisk2&amp;IngrRisk3&amp;IngrRisk4&amp;IngrRisk5&amp;IngrRisk6&amp;IngrRisk7&amp;IngrRisk8=""), "X", "")</f>
        <v/>
      </c>
      <c r="K159" s="47" t="str">
        <f t="shared" si="3"/>
        <v/>
      </c>
      <c r="L159" s="41"/>
    </row>
    <row r="160" spans="8:12" x14ac:dyDescent="0.2">
      <c r="H160" s="41" t="str">
        <f>IF(AddProdEst,IF(ISBLANK('Enrolled Client Info'!$C179),"",PROPER('Enrolled Client Info'!$C179)),IF(ISBLANK('New Client Info'!$C200),"",PROPER('New Client Info'!$C200)))</f>
        <v/>
      </c>
      <c r="I160" s="47" t="str">
        <f>IF(AddProdEst, IF('Enrolled Client Info'!$D179="Yes", "X", ""), IF('New Client Info'!$D200="Yes", "X", ""))</f>
        <v/>
      </c>
      <c r="J160" s="47" t="str">
        <f>IF(NOT(IngrRisk1&amp;IngrRisk2&amp;IngrRisk3&amp;IngrRisk4&amp;IngrRisk5&amp;IngrRisk6&amp;IngrRisk7&amp;IngrRisk8=""), "X", "")</f>
        <v/>
      </c>
      <c r="K160" s="47" t="str">
        <f t="shared" si="3"/>
        <v/>
      </c>
      <c r="L160" s="41"/>
    </row>
    <row r="161" spans="8:12" x14ac:dyDescent="0.2">
      <c r="H161" s="41" t="str">
        <f>IF(AddProdEst,IF(ISBLANK('Enrolled Client Info'!$C180),"",PROPER('Enrolled Client Info'!$C180)),IF(ISBLANK('New Client Info'!$C201),"",PROPER('New Client Info'!$C201)))</f>
        <v/>
      </c>
      <c r="I161" s="47" t="str">
        <f>IF(AddProdEst, IF('Enrolled Client Info'!$D180="Yes", "X", ""), IF('New Client Info'!$D201="Yes", "X", ""))</f>
        <v/>
      </c>
      <c r="J161" s="47" t="str">
        <f>IF(NOT(IngrRisk1&amp;IngrRisk2&amp;IngrRisk3&amp;IngrRisk4&amp;IngrRisk5&amp;IngrRisk6&amp;IngrRisk7&amp;IngrRisk8=""), "X", "")</f>
        <v/>
      </c>
      <c r="K161" s="47" t="str">
        <f t="shared" si="3"/>
        <v/>
      </c>
      <c r="L161" s="41"/>
    </row>
    <row r="162" spans="8:12" x14ac:dyDescent="0.2">
      <c r="H162" s="41" t="str">
        <f>IF(AddProdEst,IF(ISBLANK('Enrolled Client Info'!$C181),"",PROPER('Enrolled Client Info'!$C181)),IF(ISBLANK('New Client Info'!$C202),"",PROPER('New Client Info'!$C202)))</f>
        <v/>
      </c>
      <c r="I162" s="47" t="str">
        <f>IF(AddProdEst, IF('Enrolled Client Info'!$D181="Yes", "X", ""), IF('New Client Info'!$D202="Yes", "X", ""))</f>
        <v/>
      </c>
      <c r="J162" s="47" t="str">
        <f>IF(NOT(IngrRisk1&amp;IngrRisk2&amp;IngrRisk3&amp;IngrRisk4&amp;IngrRisk5&amp;IngrRisk6&amp;IngrRisk7&amp;IngrRisk8=""), "X", "")</f>
        <v/>
      </c>
      <c r="K162" s="47" t="str">
        <f t="shared" si="3"/>
        <v/>
      </c>
      <c r="L162" s="41"/>
    </row>
    <row r="163" spans="8:12" x14ac:dyDescent="0.2">
      <c r="H163" s="41" t="str">
        <f>IF(AddProdEst,IF(ISBLANK('Enrolled Client Info'!$C182),"",PROPER('Enrolled Client Info'!$C182)),IF(ISBLANK('New Client Info'!$C203),"",PROPER('New Client Info'!$C203)))</f>
        <v/>
      </c>
      <c r="I163" s="47" t="str">
        <f>IF(AddProdEst, IF('Enrolled Client Info'!$D182="Yes", "X", ""), IF('New Client Info'!$D203="Yes", "X", ""))</f>
        <v/>
      </c>
      <c r="J163" s="47" t="str">
        <f>IF(NOT(IngrRisk1&amp;IngrRisk2&amp;IngrRisk3&amp;IngrRisk4&amp;IngrRisk5&amp;IngrRisk6&amp;IngrRisk7&amp;IngrRisk8=""), "X", "")</f>
        <v/>
      </c>
      <c r="K163" s="47" t="str">
        <f t="shared" si="3"/>
        <v/>
      </c>
      <c r="L163" s="41"/>
    </row>
    <row r="164" spans="8:12" x14ac:dyDescent="0.2">
      <c r="H164" s="41" t="str">
        <f>IF(AddProdEst,IF(ISBLANK('Enrolled Client Info'!$C183),"",PROPER('Enrolled Client Info'!$C183)),IF(ISBLANK('New Client Info'!$C204),"",PROPER('New Client Info'!$C204)))</f>
        <v/>
      </c>
      <c r="I164" s="47" t="str">
        <f>IF(AddProdEst, IF('Enrolled Client Info'!$D183="Yes", "X", ""), IF('New Client Info'!$D204="Yes", "X", ""))</f>
        <v/>
      </c>
      <c r="J164" s="47" t="str">
        <f>IF(NOT(IngrRisk1&amp;IngrRisk2&amp;IngrRisk3&amp;IngrRisk4&amp;IngrRisk5&amp;IngrRisk6&amp;IngrRisk7&amp;IngrRisk8=""), "X", "")</f>
        <v/>
      </c>
      <c r="K164" s="47" t="str">
        <f t="shared" si="3"/>
        <v/>
      </c>
      <c r="L164" s="41"/>
    </row>
    <row r="165" spans="8:12" x14ac:dyDescent="0.2">
      <c r="H165" s="41" t="str">
        <f>IF(AddProdEst,IF(ISBLANK('Enrolled Client Info'!$C184),"",PROPER('Enrolled Client Info'!$C184)),IF(ISBLANK('New Client Info'!$C205),"",PROPER('New Client Info'!$C205)))</f>
        <v/>
      </c>
      <c r="I165" s="47" t="str">
        <f>IF(AddProdEst, IF('Enrolled Client Info'!$D184="Yes", "X", ""), IF('New Client Info'!$D205="Yes", "X", ""))</f>
        <v/>
      </c>
      <c r="J165" s="47" t="str">
        <f>IF(NOT(IngrRisk1&amp;IngrRisk2&amp;IngrRisk3&amp;IngrRisk4&amp;IngrRisk5&amp;IngrRisk6&amp;IngrRisk7&amp;IngrRisk8=""), "X", "")</f>
        <v/>
      </c>
      <c r="K165" s="47" t="str">
        <f t="shared" si="3"/>
        <v/>
      </c>
      <c r="L165" s="41"/>
    </row>
    <row r="166" spans="8:12" x14ac:dyDescent="0.2">
      <c r="H166" s="41" t="str">
        <f>IF(AddProdEst,IF(ISBLANK('Enrolled Client Info'!$C185),"",PROPER('Enrolled Client Info'!$C185)),IF(ISBLANK('New Client Info'!$C206),"",PROPER('New Client Info'!$C206)))</f>
        <v/>
      </c>
      <c r="I166" s="47" t="str">
        <f>IF(AddProdEst, IF('Enrolled Client Info'!$D185="Yes", "X", ""), IF('New Client Info'!$D206="Yes", "X", ""))</f>
        <v/>
      </c>
      <c r="J166" s="47" t="str">
        <f>IF(NOT(IngrRisk1&amp;IngrRisk2&amp;IngrRisk3&amp;IngrRisk4&amp;IngrRisk5&amp;IngrRisk6&amp;IngrRisk7&amp;IngrRisk8=""), "X", "")</f>
        <v/>
      </c>
      <c r="K166" s="47" t="str">
        <f t="shared" si="3"/>
        <v/>
      </c>
      <c r="L166" s="41"/>
    </row>
    <row r="167" spans="8:12" x14ac:dyDescent="0.2">
      <c r="H167" s="41" t="str">
        <f>IF(AddProdEst,IF(ISBLANK('Enrolled Client Info'!$C186),"",PROPER('Enrolled Client Info'!$C186)),IF(ISBLANK('New Client Info'!$C207),"",PROPER('New Client Info'!$C207)))</f>
        <v/>
      </c>
      <c r="I167" s="47" t="str">
        <f>IF(AddProdEst, IF('Enrolled Client Info'!$D186="Yes", "X", ""), IF('New Client Info'!$D207="Yes", "X", ""))</f>
        <v/>
      </c>
      <c r="J167" s="47" t="str">
        <f>IF(NOT(IngrRisk1&amp;IngrRisk2&amp;IngrRisk3&amp;IngrRisk4&amp;IngrRisk5&amp;IngrRisk6&amp;IngrRisk7&amp;IngrRisk8=""), "X", "")</f>
        <v/>
      </c>
      <c r="K167" s="47" t="str">
        <f t="shared" si="3"/>
        <v/>
      </c>
      <c r="L167" s="41"/>
    </row>
    <row r="168" spans="8:12" x14ac:dyDescent="0.2">
      <c r="H168" s="41" t="str">
        <f>IF(AddProdEst,IF(ISBLANK('Enrolled Client Info'!$C187),"",PROPER('Enrolled Client Info'!$C187)),IF(ISBLANK('New Client Info'!$C208),"",PROPER('New Client Info'!$C208)))</f>
        <v/>
      </c>
      <c r="I168" s="47" t="str">
        <f>IF(AddProdEst, IF('Enrolled Client Info'!$D187="Yes", "X", ""), IF('New Client Info'!$D208="Yes", "X", ""))</f>
        <v/>
      </c>
      <c r="J168" s="47" t="str">
        <f>IF(NOT(IngrRisk1&amp;IngrRisk2&amp;IngrRisk3&amp;IngrRisk4&amp;IngrRisk5&amp;IngrRisk6&amp;IngrRisk7&amp;IngrRisk8=""), "X", "")</f>
        <v/>
      </c>
      <c r="K168" s="47" t="str">
        <f t="shared" si="3"/>
        <v/>
      </c>
      <c r="L168" s="41"/>
    </row>
    <row r="169" spans="8:12" x14ac:dyDescent="0.2">
      <c r="H169" s="41" t="str">
        <f>IF(AddProdEst,IF(ISBLANK('Enrolled Client Info'!$C188),"",PROPER('Enrolled Client Info'!$C188)),IF(ISBLANK('New Client Info'!$C209),"",PROPER('New Client Info'!$C209)))</f>
        <v/>
      </c>
      <c r="I169" s="47" t="str">
        <f>IF(AddProdEst, IF('Enrolled Client Info'!$D188="Yes", "X", ""), IF('New Client Info'!$D209="Yes", "X", ""))</f>
        <v/>
      </c>
      <c r="J169" s="47" t="str">
        <f>IF(NOT(IngrRisk1&amp;IngrRisk2&amp;IngrRisk3&amp;IngrRisk4&amp;IngrRisk5&amp;IngrRisk6&amp;IngrRisk7&amp;IngrRisk8=""), "X", "")</f>
        <v/>
      </c>
      <c r="K169" s="47" t="str">
        <f t="shared" si="3"/>
        <v/>
      </c>
      <c r="L169" s="41"/>
    </row>
    <row r="170" spans="8:12" x14ac:dyDescent="0.2">
      <c r="H170" s="41" t="str">
        <f>IF(AddProdEst,IF(ISBLANK('Enrolled Client Info'!$C189),"",PROPER('Enrolled Client Info'!$C189)),IF(ISBLANK('New Client Info'!$C210),"",PROPER('New Client Info'!$C210)))</f>
        <v/>
      </c>
      <c r="I170" s="47" t="str">
        <f>IF(AddProdEst, IF('Enrolled Client Info'!$D189="Yes", "X", ""), IF('New Client Info'!$D210="Yes", "X", ""))</f>
        <v/>
      </c>
      <c r="J170" s="47" t="str">
        <f>IF(NOT(IngrRisk1&amp;IngrRisk2&amp;IngrRisk3&amp;IngrRisk4&amp;IngrRisk5&amp;IngrRisk6&amp;IngrRisk7&amp;IngrRisk8=""), "X", "")</f>
        <v/>
      </c>
      <c r="K170" s="47" t="str">
        <f t="shared" si="3"/>
        <v/>
      </c>
      <c r="L170" s="41"/>
    </row>
    <row r="171" spans="8:12" x14ac:dyDescent="0.2">
      <c r="H171" s="41" t="str">
        <f>IF(AddProdEst,IF(ISBLANK('Enrolled Client Info'!$C190),"",PROPER('Enrolled Client Info'!$C190)),IF(ISBLANK('New Client Info'!$C211),"",PROPER('New Client Info'!$C211)))</f>
        <v/>
      </c>
      <c r="I171" s="47" t="str">
        <f>IF(AddProdEst, IF('Enrolled Client Info'!$D190="Yes", "X", ""), IF('New Client Info'!$D211="Yes", "X", ""))</f>
        <v/>
      </c>
      <c r="J171" s="47" t="str">
        <f>IF(NOT(IngrRisk1&amp;IngrRisk2&amp;IngrRisk3&amp;IngrRisk4&amp;IngrRisk5&amp;IngrRisk6&amp;IngrRisk7&amp;IngrRisk8=""), "X", "")</f>
        <v/>
      </c>
      <c r="K171" s="47" t="str">
        <f t="shared" si="3"/>
        <v/>
      </c>
      <c r="L171" s="41"/>
    </row>
    <row r="172" spans="8:12" x14ac:dyDescent="0.2">
      <c r="H172" s="41" t="str">
        <f>IF(AddProdEst,IF(ISBLANK('Enrolled Client Info'!$C191),"",PROPER('Enrolled Client Info'!$C191)),IF(ISBLANK('New Client Info'!$C212),"",PROPER('New Client Info'!$C212)))</f>
        <v/>
      </c>
      <c r="I172" s="47" t="str">
        <f>IF(AddProdEst, IF('Enrolled Client Info'!$D191="Yes", "X", ""), IF('New Client Info'!$D212="Yes", "X", ""))</f>
        <v/>
      </c>
      <c r="J172" s="47" t="str">
        <f>IF(NOT(IngrRisk1&amp;IngrRisk2&amp;IngrRisk3&amp;IngrRisk4&amp;IngrRisk5&amp;IngrRisk6&amp;IngrRisk7&amp;IngrRisk8=""), "X", "")</f>
        <v/>
      </c>
      <c r="K172" s="47" t="str">
        <f t="shared" si="3"/>
        <v/>
      </c>
      <c r="L172" s="41"/>
    </row>
    <row r="173" spans="8:12" x14ac:dyDescent="0.2">
      <c r="H173" s="41" t="str">
        <f>IF(AddProdEst,IF(ISBLANK('Enrolled Client Info'!$C192),"",PROPER('Enrolled Client Info'!$C192)),IF(ISBLANK('New Client Info'!$C213),"",PROPER('New Client Info'!$C213)))</f>
        <v/>
      </c>
      <c r="I173" s="47" t="str">
        <f>IF(AddProdEst, IF('Enrolled Client Info'!$D192="Yes", "X", ""), IF('New Client Info'!$D213="Yes", "X", ""))</f>
        <v/>
      </c>
      <c r="J173" s="47" t="str">
        <f>IF(NOT(IngrRisk1&amp;IngrRisk2&amp;IngrRisk3&amp;IngrRisk4&amp;IngrRisk5&amp;IngrRisk6&amp;IngrRisk7&amp;IngrRisk8=""), "X", "")</f>
        <v/>
      </c>
      <c r="K173" s="47" t="str">
        <f t="shared" si="3"/>
        <v/>
      </c>
      <c r="L173" s="41"/>
    </row>
    <row r="174" spans="8:12" x14ac:dyDescent="0.2">
      <c r="H174" s="41" t="str">
        <f>IF(AddProdEst,IF(ISBLANK('Enrolled Client Info'!$C193),"",PROPER('Enrolled Client Info'!$C193)),IF(ISBLANK('New Client Info'!$C214),"",PROPER('New Client Info'!$C214)))</f>
        <v/>
      </c>
      <c r="I174" s="47" t="str">
        <f>IF(AddProdEst, IF('Enrolled Client Info'!$D193="Yes", "X", ""), IF('New Client Info'!$D214="Yes", "X", ""))</f>
        <v/>
      </c>
      <c r="J174" s="47" t="str">
        <f>IF(NOT(IngrRisk1&amp;IngrRisk2&amp;IngrRisk3&amp;IngrRisk4&amp;IngrRisk5&amp;IngrRisk6&amp;IngrRisk7&amp;IngrRisk8=""), "X", "")</f>
        <v/>
      </c>
      <c r="K174" s="47" t="str">
        <f t="shared" si="3"/>
        <v/>
      </c>
      <c r="L174" s="41"/>
    </row>
    <row r="175" spans="8:12" x14ac:dyDescent="0.2">
      <c r="H175" s="41" t="str">
        <f>IF(AddProdEst,IF(ISBLANK('Enrolled Client Info'!$C194),"",PROPER('Enrolled Client Info'!$C194)),IF(ISBLANK('New Client Info'!$C215),"",PROPER('New Client Info'!$C215)))</f>
        <v/>
      </c>
      <c r="I175" s="47" t="str">
        <f>IF(AddProdEst, IF('Enrolled Client Info'!$D194="Yes", "X", ""), IF('New Client Info'!$D215="Yes", "X", ""))</f>
        <v/>
      </c>
      <c r="J175" s="47" t="str">
        <f>IF(NOT(IngrRisk1&amp;IngrRisk2&amp;IngrRisk3&amp;IngrRisk4&amp;IngrRisk5&amp;IngrRisk6&amp;IngrRisk7&amp;IngrRisk8=""), "X", "")</f>
        <v/>
      </c>
      <c r="K175" s="47" t="str">
        <f t="shared" si="3"/>
        <v/>
      </c>
      <c r="L175" s="41"/>
    </row>
    <row r="176" spans="8:12" x14ac:dyDescent="0.2">
      <c r="H176" s="41" t="str">
        <f>IF(AddProdEst,IF(ISBLANK('Enrolled Client Info'!$C195),"",PROPER('Enrolled Client Info'!$C195)),IF(ISBLANK('New Client Info'!$C216),"",PROPER('New Client Info'!$C216)))</f>
        <v/>
      </c>
      <c r="I176" s="47" t="str">
        <f>IF(AddProdEst, IF('Enrolled Client Info'!$D195="Yes", "X", ""), IF('New Client Info'!$D216="Yes", "X", ""))</f>
        <v/>
      </c>
      <c r="J176" s="47" t="str">
        <f>IF(NOT(IngrRisk1&amp;IngrRisk2&amp;IngrRisk3&amp;IngrRisk4&amp;IngrRisk5&amp;IngrRisk6&amp;IngrRisk7&amp;IngrRisk8=""), "X", "")</f>
        <v/>
      </c>
      <c r="K176" s="47" t="str">
        <f t="shared" si="3"/>
        <v/>
      </c>
      <c r="L176" s="41"/>
    </row>
    <row r="177" spans="8:12" x14ac:dyDescent="0.2">
      <c r="H177" s="41" t="str">
        <f>IF(AddProdEst,IF(ISBLANK('Enrolled Client Info'!$C196),"",PROPER('Enrolled Client Info'!$C196)),IF(ISBLANK('New Client Info'!$C217),"",PROPER('New Client Info'!$C217)))</f>
        <v/>
      </c>
      <c r="I177" s="47" t="str">
        <f>IF(AddProdEst, IF('Enrolled Client Info'!$D196="Yes", "X", ""), IF('New Client Info'!$D217="Yes", "X", ""))</f>
        <v/>
      </c>
      <c r="J177" s="47" t="str">
        <f>IF(NOT(IngrRisk1&amp;IngrRisk2&amp;IngrRisk3&amp;IngrRisk4&amp;IngrRisk5&amp;IngrRisk6&amp;IngrRisk7&amp;IngrRisk8=""), "X", "")</f>
        <v/>
      </c>
      <c r="K177" s="47" t="str">
        <f t="shared" si="3"/>
        <v/>
      </c>
      <c r="L177" s="41"/>
    </row>
    <row r="178" spans="8:12" x14ac:dyDescent="0.2">
      <c r="H178" s="41" t="str">
        <f>IF(AddProdEst,IF(ISBLANK('Enrolled Client Info'!$C197),"",PROPER('Enrolled Client Info'!$C197)),IF(ISBLANK('New Client Info'!$C218),"",PROPER('New Client Info'!$C218)))</f>
        <v/>
      </c>
      <c r="I178" s="47" t="str">
        <f>IF(AddProdEst, IF('Enrolled Client Info'!$D197="Yes", "X", ""), IF('New Client Info'!$D218="Yes", "X", ""))</f>
        <v/>
      </c>
      <c r="J178" s="47" t="str">
        <f>IF(NOT(IngrRisk1&amp;IngrRisk2&amp;IngrRisk3&amp;IngrRisk4&amp;IngrRisk5&amp;IngrRisk6&amp;IngrRisk7&amp;IngrRisk8=""), "X", "")</f>
        <v/>
      </c>
      <c r="K178" s="47" t="str">
        <f t="shared" si="3"/>
        <v/>
      </c>
      <c r="L178" s="41"/>
    </row>
    <row r="179" spans="8:12" x14ac:dyDescent="0.2">
      <c r="H179" s="41" t="str">
        <f>IF(AddProdEst,IF(ISBLANK('Enrolled Client Info'!$C198),"",PROPER('Enrolled Client Info'!$C198)),IF(ISBLANK('New Client Info'!$C219),"",PROPER('New Client Info'!$C219)))</f>
        <v/>
      </c>
      <c r="I179" s="47" t="str">
        <f>IF(AddProdEst, IF('Enrolled Client Info'!$D198="Yes", "X", ""), IF('New Client Info'!$D219="Yes", "X", ""))</f>
        <v/>
      </c>
      <c r="J179" s="47" t="str">
        <f>IF(NOT(IngrRisk1&amp;IngrRisk2&amp;IngrRisk3&amp;IngrRisk4&amp;IngrRisk5&amp;IngrRisk6&amp;IngrRisk7&amp;IngrRisk8=""), "X", "")</f>
        <v/>
      </c>
      <c r="K179" s="47" t="str">
        <f t="shared" si="3"/>
        <v/>
      </c>
      <c r="L179" s="41"/>
    </row>
    <row r="180" spans="8:12" x14ac:dyDescent="0.2">
      <c r="H180" s="41" t="str">
        <f>IF(AddProdEst,IF(ISBLANK('Enrolled Client Info'!$C199),"",PROPER('Enrolled Client Info'!$C199)),IF(ISBLANK('New Client Info'!$C220),"",PROPER('New Client Info'!$C220)))</f>
        <v/>
      </c>
      <c r="I180" s="47" t="str">
        <f>IF(AddProdEst, IF('Enrolled Client Info'!$D199="Yes", "X", ""), IF('New Client Info'!$D220="Yes", "X", ""))</f>
        <v/>
      </c>
      <c r="J180" s="47" t="str">
        <f>IF(NOT(IngrRisk1&amp;IngrRisk2&amp;IngrRisk3&amp;IngrRisk4&amp;IngrRisk5&amp;IngrRisk6&amp;IngrRisk7&amp;IngrRisk8=""), "X", "")</f>
        <v/>
      </c>
      <c r="K180" s="47" t="str">
        <f t="shared" si="3"/>
        <v/>
      </c>
      <c r="L180" s="41"/>
    </row>
    <row r="181" spans="8:12" x14ac:dyDescent="0.2">
      <c r="H181" s="41" t="str">
        <f>IF(AddProdEst,IF(ISBLANK('Enrolled Client Info'!$C200),"",PROPER('Enrolled Client Info'!$C200)),IF(ISBLANK('New Client Info'!$C221),"",PROPER('New Client Info'!$C221)))</f>
        <v/>
      </c>
      <c r="I181" s="47" t="str">
        <f>IF(AddProdEst, IF('Enrolled Client Info'!$D200="Yes", "X", ""), IF('New Client Info'!$D221="Yes", "X", ""))</f>
        <v/>
      </c>
      <c r="J181" s="47" t="str">
        <f>IF(NOT(IngrRisk1&amp;IngrRisk2&amp;IngrRisk3&amp;IngrRisk4&amp;IngrRisk5&amp;IngrRisk6&amp;IngrRisk7&amp;IngrRisk8=""), "X", "")</f>
        <v/>
      </c>
      <c r="K181" s="47" t="str">
        <f t="shared" si="3"/>
        <v/>
      </c>
      <c r="L181" s="41"/>
    </row>
    <row r="182" spans="8:12" x14ac:dyDescent="0.2">
      <c r="H182" s="41" t="str">
        <f>IF(AddProdEst,IF(ISBLANK('Enrolled Client Info'!$C201),"",PROPER('Enrolled Client Info'!$C201)),IF(ISBLANK('New Client Info'!$C222),"",PROPER('New Client Info'!$C222)))</f>
        <v/>
      </c>
      <c r="I182" s="47" t="str">
        <f>IF(AddProdEst, IF('Enrolled Client Info'!$D201="Yes", "X", ""), IF('New Client Info'!$D222="Yes", "X", ""))</f>
        <v/>
      </c>
      <c r="J182" s="47" t="str">
        <f>IF(NOT(IngrRisk1&amp;IngrRisk2&amp;IngrRisk3&amp;IngrRisk4&amp;IngrRisk5&amp;IngrRisk6&amp;IngrRisk7&amp;IngrRisk8=""), "X", "")</f>
        <v/>
      </c>
      <c r="K182" s="47" t="str">
        <f t="shared" si="3"/>
        <v/>
      </c>
      <c r="L182" s="41"/>
    </row>
    <row r="183" spans="8:12" x14ac:dyDescent="0.2">
      <c r="H183" s="41" t="str">
        <f>IF(AddProdEst,IF(ISBLANK('Enrolled Client Info'!$C202),"",PROPER('Enrolled Client Info'!$C202)),IF(ISBLANK('New Client Info'!$C223),"",PROPER('New Client Info'!$C223)))</f>
        <v/>
      </c>
      <c r="I183" s="47" t="str">
        <f>IF(AddProdEst, IF('Enrolled Client Info'!$D202="Yes", "X", ""), IF('New Client Info'!$D223="Yes", "X", ""))</f>
        <v/>
      </c>
      <c r="J183" s="47" t="str">
        <f>IF(NOT(IngrRisk1&amp;IngrRisk2&amp;IngrRisk3&amp;IngrRisk4&amp;IngrRisk5&amp;IngrRisk6&amp;IngrRisk7&amp;IngrRisk8=""), "X", "")</f>
        <v/>
      </c>
      <c r="K183" s="47" t="str">
        <f t="shared" si="3"/>
        <v/>
      </c>
      <c r="L183" s="41"/>
    </row>
    <row r="184" spans="8:12" x14ac:dyDescent="0.2">
      <c r="H184" s="41" t="str">
        <f>IF(AddProdEst,IF(ISBLANK('Enrolled Client Info'!$C203),"",PROPER('Enrolled Client Info'!$C203)),IF(ISBLANK('New Client Info'!$C224),"",PROPER('New Client Info'!$C224)))</f>
        <v/>
      </c>
      <c r="I184" s="47" t="str">
        <f>IF(AddProdEst, IF('Enrolled Client Info'!$D203="Yes", "X", ""), IF('New Client Info'!$D224="Yes", "X", ""))</f>
        <v/>
      </c>
      <c r="J184" s="47" t="str">
        <f>IF(NOT(IngrRisk1&amp;IngrRisk2&amp;IngrRisk3&amp;IngrRisk4&amp;IngrRisk5&amp;IngrRisk6&amp;IngrRisk7&amp;IngrRisk8=""), "X", "")</f>
        <v/>
      </c>
      <c r="K184" s="47" t="str">
        <f t="shared" si="3"/>
        <v/>
      </c>
      <c r="L184" s="41"/>
    </row>
    <row r="185" spans="8:12" x14ac:dyDescent="0.2">
      <c r="H185" s="41" t="str">
        <f>IF(AddProdEst,IF(ISBLANK('Enrolled Client Info'!$C204),"",PROPER('Enrolled Client Info'!$C204)),IF(ISBLANK('New Client Info'!$C225),"",PROPER('New Client Info'!$C225)))</f>
        <v/>
      </c>
      <c r="I185" s="47" t="str">
        <f>IF(AddProdEst, IF('Enrolled Client Info'!$D204="Yes", "X", ""), IF('New Client Info'!$D225="Yes", "X", ""))</f>
        <v/>
      </c>
      <c r="J185" s="47" t="str">
        <f>IF(NOT(IngrRisk1&amp;IngrRisk2&amp;IngrRisk3&amp;IngrRisk4&amp;IngrRisk5&amp;IngrRisk6&amp;IngrRisk7&amp;IngrRisk8=""), "X", "")</f>
        <v/>
      </c>
      <c r="K185" s="47" t="str">
        <f t="shared" si="3"/>
        <v/>
      </c>
      <c r="L185" s="41"/>
    </row>
    <row r="186" spans="8:12" x14ac:dyDescent="0.2">
      <c r="H186" s="41" t="str">
        <f>IF(AddProdEst,IF(ISBLANK('Enrolled Client Info'!$C205),"",PROPER('Enrolled Client Info'!$C205)),IF(ISBLANK('New Client Info'!$C226),"",PROPER('New Client Info'!$C226)))</f>
        <v/>
      </c>
      <c r="I186" s="47" t="str">
        <f>IF(AddProdEst, IF('Enrolled Client Info'!$D205="Yes", "X", ""), IF('New Client Info'!$D226="Yes", "X", ""))</f>
        <v/>
      </c>
      <c r="J186" s="47" t="str">
        <f>IF(NOT(IngrRisk1&amp;IngrRisk2&amp;IngrRisk3&amp;IngrRisk4&amp;IngrRisk5&amp;IngrRisk6&amp;IngrRisk7&amp;IngrRisk8=""), "X", "")</f>
        <v/>
      </c>
      <c r="K186" s="47" t="str">
        <f t="shared" si="3"/>
        <v/>
      </c>
      <c r="L186" s="41"/>
    </row>
    <row r="187" spans="8:12" x14ac:dyDescent="0.2">
      <c r="H187" s="41" t="str">
        <f>IF(AddProdEst,IF(ISBLANK('Enrolled Client Info'!$C206),"",PROPER('Enrolled Client Info'!$C206)),IF(ISBLANK('New Client Info'!$C227),"",PROPER('New Client Info'!$C227)))</f>
        <v/>
      </c>
      <c r="I187" s="47" t="str">
        <f>IF(AddProdEst, IF('Enrolled Client Info'!$D206="Yes", "X", ""), IF('New Client Info'!$D227="Yes", "X", ""))</f>
        <v/>
      </c>
      <c r="J187" s="47" t="str">
        <f>IF(NOT(IngrRisk1&amp;IngrRisk2&amp;IngrRisk3&amp;IngrRisk4&amp;IngrRisk5&amp;IngrRisk6&amp;IngrRisk7&amp;IngrRisk8=""), "X", "")</f>
        <v/>
      </c>
      <c r="K187" s="47" t="str">
        <f t="shared" si="3"/>
        <v/>
      </c>
      <c r="L187" s="41"/>
    </row>
    <row r="188" spans="8:12" x14ac:dyDescent="0.2">
      <c r="H188" s="41" t="str">
        <f>IF(AddProdEst,IF(ISBLANK('Enrolled Client Info'!$C207),"",PROPER('Enrolled Client Info'!$C207)),IF(ISBLANK('New Client Info'!$C228),"",PROPER('New Client Info'!$C228)))</f>
        <v/>
      </c>
      <c r="I188" s="47" t="str">
        <f>IF(AddProdEst, IF('Enrolled Client Info'!$D207="Yes", "X", ""), IF('New Client Info'!$D228="Yes", "X", ""))</f>
        <v/>
      </c>
      <c r="J188" s="47" t="str">
        <f>IF(NOT(IngrRisk1&amp;IngrRisk2&amp;IngrRisk3&amp;IngrRisk4&amp;IngrRisk5&amp;IngrRisk6&amp;IngrRisk7&amp;IngrRisk8=""), "X", "")</f>
        <v/>
      </c>
      <c r="K188" s="47" t="str">
        <f t="shared" si="3"/>
        <v/>
      </c>
      <c r="L188" s="41"/>
    </row>
    <row r="189" spans="8:12" x14ac:dyDescent="0.2">
      <c r="H189" s="41" t="str">
        <f>IF(AddProdEst,IF(ISBLANK('Enrolled Client Info'!$C208),"",PROPER('Enrolled Client Info'!$C208)),IF(ISBLANK('New Client Info'!$C229),"",PROPER('New Client Info'!$C229)))</f>
        <v/>
      </c>
      <c r="I189" s="47" t="str">
        <f>IF(AddProdEst, IF('Enrolled Client Info'!$D208="Yes", "X", ""), IF('New Client Info'!$D229="Yes", "X", ""))</f>
        <v/>
      </c>
      <c r="J189" s="47" t="str">
        <f>IF(NOT(IngrRisk1&amp;IngrRisk2&amp;IngrRisk3&amp;IngrRisk4&amp;IngrRisk5&amp;IngrRisk6&amp;IngrRisk7&amp;IngrRisk8=""), "X", "")</f>
        <v/>
      </c>
      <c r="K189" s="47" t="str">
        <f t="shared" si="3"/>
        <v/>
      </c>
      <c r="L189" s="41"/>
    </row>
    <row r="190" spans="8:12" x14ac:dyDescent="0.2">
      <c r="H190" s="41" t="str">
        <f>IF(AddProdEst,IF(ISBLANK('Enrolled Client Info'!$C209),"",PROPER('Enrolled Client Info'!$C209)),IF(ISBLANK('New Client Info'!$C230),"",PROPER('New Client Info'!$C230)))</f>
        <v/>
      </c>
      <c r="I190" s="47" t="str">
        <f>IF(AddProdEst, IF('Enrolled Client Info'!$D209="Yes", "X", ""), IF('New Client Info'!$D230="Yes", "X", ""))</f>
        <v/>
      </c>
      <c r="J190" s="47" t="str">
        <f>IF(NOT(IngrRisk1&amp;IngrRisk2&amp;IngrRisk3&amp;IngrRisk4&amp;IngrRisk5&amp;IngrRisk6&amp;IngrRisk7&amp;IngrRisk8=""), "X", "")</f>
        <v/>
      </c>
      <c r="K190" s="47" t="str">
        <f t="shared" si="3"/>
        <v/>
      </c>
      <c r="L190" s="41"/>
    </row>
    <row r="191" spans="8:12" x14ac:dyDescent="0.2">
      <c r="H191" s="41" t="str">
        <f>IF(AddProdEst,IF(ISBLANK('Enrolled Client Info'!$C210),"",PROPER('Enrolled Client Info'!$C210)),IF(ISBLANK('New Client Info'!$C231),"",PROPER('New Client Info'!$C231)))</f>
        <v/>
      </c>
      <c r="I191" s="47" t="str">
        <f>IF(AddProdEst, IF('Enrolled Client Info'!$D210="Yes", "X", ""), IF('New Client Info'!$D231="Yes", "X", ""))</f>
        <v/>
      </c>
      <c r="J191" s="47" t="str">
        <f>IF(NOT(IngrRisk1&amp;IngrRisk2&amp;IngrRisk3&amp;IngrRisk4&amp;IngrRisk5&amp;IngrRisk6&amp;IngrRisk7&amp;IngrRisk8=""), "X", "")</f>
        <v/>
      </c>
      <c r="K191" s="47" t="str">
        <f t="shared" si="3"/>
        <v/>
      </c>
      <c r="L191" s="41"/>
    </row>
    <row r="192" spans="8:12" x14ac:dyDescent="0.2">
      <c r="H192" s="41" t="str">
        <f>IF(AddProdEst,IF(ISBLANK('Enrolled Client Info'!$C211),"",PROPER('Enrolled Client Info'!$C211)),IF(ISBLANK('New Client Info'!$C232),"",PROPER('New Client Info'!$C232)))</f>
        <v/>
      </c>
      <c r="I192" s="47" t="str">
        <f>IF(AddProdEst, IF('Enrolled Client Info'!$D211="Yes", "X", ""), IF('New Client Info'!$D232="Yes", "X", ""))</f>
        <v/>
      </c>
      <c r="J192" s="47" t="str">
        <f>IF(NOT(IngrRisk1&amp;IngrRisk2&amp;IngrRisk3&amp;IngrRisk4&amp;IngrRisk5&amp;IngrRisk6&amp;IngrRisk7&amp;IngrRisk8=""), "X", "")</f>
        <v/>
      </c>
      <c r="K192" s="47" t="str">
        <f t="shared" si="3"/>
        <v/>
      </c>
      <c r="L192" s="41"/>
    </row>
    <row r="193" spans="8:12" x14ac:dyDescent="0.2">
      <c r="H193" s="41" t="str">
        <f>IF(AddProdEst,IF(ISBLANK('Enrolled Client Info'!$C212),"",PROPER('Enrolled Client Info'!$C212)),IF(ISBLANK('New Client Info'!$C233),"",PROPER('New Client Info'!$C233)))</f>
        <v/>
      </c>
      <c r="I193" s="47" t="str">
        <f>IF(AddProdEst, IF('Enrolled Client Info'!$D212="Yes", "X", ""), IF('New Client Info'!$D233="Yes", "X", ""))</f>
        <v/>
      </c>
      <c r="J193" s="47" t="str">
        <f>IF(NOT(IngrRisk1&amp;IngrRisk2&amp;IngrRisk3&amp;IngrRisk4&amp;IngrRisk5&amp;IngrRisk6&amp;IngrRisk7&amp;IngrRisk8=""), "X", "")</f>
        <v/>
      </c>
      <c r="K193" s="47" t="str">
        <f t="shared" si="3"/>
        <v/>
      </c>
      <c r="L193" s="41"/>
    </row>
    <row r="194" spans="8:12" x14ac:dyDescent="0.2">
      <c r="H194" s="41" t="str">
        <f>IF(AddProdEst,IF(ISBLANK('Enrolled Client Info'!$C213),"",PROPER('Enrolled Client Info'!$C213)),IF(ISBLANK('New Client Info'!$C234),"",PROPER('New Client Info'!$C234)))</f>
        <v/>
      </c>
      <c r="I194" s="47" t="str">
        <f>IF(AddProdEst, IF('Enrolled Client Info'!$D213="Yes", "X", ""), IF('New Client Info'!$D234="Yes", "X", ""))</f>
        <v/>
      </c>
      <c r="J194" s="47" t="str">
        <f>IF(NOT(IngrRisk1&amp;IngrRisk2&amp;IngrRisk3&amp;IngrRisk4&amp;IngrRisk5&amp;IngrRisk6&amp;IngrRisk7&amp;IngrRisk8=""), "X", "")</f>
        <v/>
      </c>
      <c r="K194" s="47" t="str">
        <f t="shared" si="3"/>
        <v/>
      </c>
      <c r="L194" s="41"/>
    </row>
    <row r="195" spans="8:12" x14ac:dyDescent="0.2">
      <c r="H195" s="41" t="str">
        <f>IF(AddProdEst,IF(ISBLANK('Enrolled Client Info'!$C214),"",PROPER('Enrolled Client Info'!$C214)),IF(ISBLANK('New Client Info'!$C235),"",PROPER('New Client Info'!$C235)))</f>
        <v/>
      </c>
      <c r="I195" s="47" t="str">
        <f>IF(AddProdEst, IF('Enrolled Client Info'!$D214="Yes", "X", ""), IF('New Client Info'!$D235="Yes", "X", ""))</f>
        <v/>
      </c>
      <c r="J195" s="47" t="str">
        <f>IF(NOT(IngrRisk1&amp;IngrRisk2&amp;IngrRisk3&amp;IngrRisk4&amp;IngrRisk5&amp;IngrRisk6&amp;IngrRisk7&amp;IngrRisk8=""), "X", "")</f>
        <v/>
      </c>
      <c r="K195" s="47" t="str">
        <f t="shared" si="3"/>
        <v/>
      </c>
      <c r="L195" s="41"/>
    </row>
    <row r="196" spans="8:12" x14ac:dyDescent="0.2">
      <c r="H196" s="41" t="str">
        <f>IF(AddProdEst,IF(ISBLANK('Enrolled Client Info'!$C215),"",PROPER('Enrolled Client Info'!$C215)),IF(ISBLANK('New Client Info'!$C236),"",PROPER('New Client Info'!$C236)))</f>
        <v/>
      </c>
      <c r="I196" s="47" t="str">
        <f>IF(AddProdEst, IF('Enrolled Client Info'!$D215="Yes", "X", ""), IF('New Client Info'!$D236="Yes", "X", ""))</f>
        <v/>
      </c>
      <c r="J196" s="47" t="str">
        <f>IF(NOT(IngrRisk1&amp;IngrRisk2&amp;IngrRisk3&amp;IngrRisk4&amp;IngrRisk5&amp;IngrRisk6&amp;IngrRisk7&amp;IngrRisk8=""), "X", "")</f>
        <v/>
      </c>
      <c r="K196" s="47" t="str">
        <f t="shared" si="3"/>
        <v/>
      </c>
      <c r="L196" s="41"/>
    </row>
    <row r="197" spans="8:12" x14ac:dyDescent="0.2">
      <c r="H197" s="41" t="str">
        <f>IF(AddProdEst,IF(ISBLANK('Enrolled Client Info'!$C216),"",PROPER('Enrolled Client Info'!$C216)),IF(ISBLANK('New Client Info'!$C237),"",PROPER('New Client Info'!$C237)))</f>
        <v/>
      </c>
      <c r="I197" s="47" t="str">
        <f>IF(AddProdEst, IF('Enrolled Client Info'!$D216="Yes", "X", ""), IF('New Client Info'!$D237="Yes", "X", ""))</f>
        <v/>
      </c>
      <c r="J197" s="47" t="str">
        <f>IF(NOT(IngrRisk1&amp;IngrRisk2&amp;IngrRisk3&amp;IngrRisk4&amp;IngrRisk5&amp;IngrRisk6&amp;IngrRisk7&amp;IngrRisk8=""), "X", "")</f>
        <v/>
      </c>
      <c r="K197" s="47" t="str">
        <f t="shared" si="3"/>
        <v/>
      </c>
      <c r="L197" s="41"/>
    </row>
    <row r="198" spans="8:12" x14ac:dyDescent="0.2">
      <c r="H198" s="41" t="str">
        <f>IF(AddProdEst,IF(ISBLANK('Enrolled Client Info'!$C217),"",PROPER('Enrolled Client Info'!$C217)),IF(ISBLANK('New Client Info'!$C238),"",PROPER('New Client Info'!$C238)))</f>
        <v/>
      </c>
      <c r="I198" s="47" t="str">
        <f>IF(AddProdEst, IF('Enrolled Client Info'!$D217="Yes", "X", ""), IF('New Client Info'!$D238="Yes", "X", ""))</f>
        <v/>
      </c>
      <c r="J198" s="47" t="str">
        <f>IF(NOT(IngrRisk1&amp;IngrRisk2&amp;IngrRisk3&amp;IngrRisk4&amp;IngrRisk5&amp;IngrRisk6&amp;IngrRisk7&amp;IngrRisk8=""), "X", "")</f>
        <v/>
      </c>
      <c r="K198" s="47" t="str">
        <f t="shared" si="3"/>
        <v/>
      </c>
      <c r="L198" s="41"/>
    </row>
    <row r="199" spans="8:12" x14ac:dyDescent="0.2">
      <c r="H199" s="41" t="str">
        <f>IF(AddProdEst,IF(ISBLANK('Enrolled Client Info'!$C218),"",PROPER('Enrolled Client Info'!$C218)),IF(ISBLANK('New Client Info'!$C239),"",PROPER('New Client Info'!$C239)))</f>
        <v/>
      </c>
      <c r="I199" s="47" t="str">
        <f>IF(AddProdEst, IF('Enrolled Client Info'!$D218="Yes", "X", ""), IF('New Client Info'!$D239="Yes", "X", ""))</f>
        <v/>
      </c>
      <c r="J199" s="47" t="str">
        <f>IF(NOT(IngrRisk1&amp;IngrRisk2&amp;IngrRisk3&amp;IngrRisk4&amp;IngrRisk5&amp;IngrRisk6&amp;IngrRisk7&amp;IngrRisk8=""), "X", "")</f>
        <v/>
      </c>
      <c r="K199" s="47" t="str">
        <f t="shared" si="3"/>
        <v/>
      </c>
      <c r="L199" s="41"/>
    </row>
    <row r="200" spans="8:12" x14ac:dyDescent="0.2">
      <c r="H200" s="41" t="str">
        <f>IF(AddProdEst,IF(ISBLANK('Enrolled Client Info'!$C219),"",PROPER('Enrolled Client Info'!$C219)),IF(ISBLANK('New Client Info'!$C240),"",PROPER('New Client Info'!$C240)))</f>
        <v/>
      </c>
      <c r="I200" s="47" t="str">
        <f>IF(AddProdEst, IF('Enrolled Client Info'!$D219="Yes", "X", ""), IF('New Client Info'!$D240="Yes", "X", ""))</f>
        <v/>
      </c>
      <c r="J200" s="47" t="str">
        <f>IF(NOT(IngrRisk1&amp;IngrRisk2&amp;IngrRisk3&amp;IngrRisk4&amp;IngrRisk5&amp;IngrRisk6&amp;IngrRisk7&amp;IngrRisk8=""), "X", "")</f>
        <v/>
      </c>
      <c r="K200" s="47" t="str">
        <f t="shared" si="3"/>
        <v/>
      </c>
      <c r="L200" s="41"/>
    </row>
    <row r="201" spans="8:12" x14ac:dyDescent="0.2">
      <c r="H201" s="41" t="str">
        <f>IF(AddProdEst,IF(ISBLANK('Enrolled Client Info'!$C220),"",PROPER('Enrolled Client Info'!$C220)),IF(ISBLANK('New Client Info'!$C241),"",PROPER('New Client Info'!$C241)))</f>
        <v/>
      </c>
      <c r="I201" s="47" t="str">
        <f>IF(AddProdEst, IF('Enrolled Client Info'!$D220="Yes", "X", ""), IF('New Client Info'!$D241="Yes", "X", ""))</f>
        <v/>
      </c>
      <c r="J201" s="47" t="str">
        <f>IF(NOT(IngrRisk1&amp;IngrRisk2&amp;IngrRisk3&amp;IngrRisk4&amp;IngrRisk5&amp;IngrRisk6&amp;IngrRisk7&amp;IngrRisk8=""), "X", "")</f>
        <v/>
      </c>
      <c r="K201" s="47" t="str">
        <f t="shared" si="3"/>
        <v/>
      </c>
      <c r="L201" s="41"/>
    </row>
    <row r="202" spans="8:12" x14ac:dyDescent="0.2">
      <c r="H202" s="41" t="str">
        <f>IF(AddProdEst,IF(ISBLANK('Enrolled Client Info'!$C221),"",PROPER('Enrolled Client Info'!$C221)),IF(ISBLANK('New Client Info'!$C242),"",PROPER('New Client Info'!$C242)))</f>
        <v/>
      </c>
      <c r="I202" s="47" t="str">
        <f>IF(AddProdEst, IF('Enrolled Client Info'!$D221="Yes", "X", ""), IF('New Client Info'!$D242="Yes", "X", ""))</f>
        <v/>
      </c>
      <c r="J202" s="47" t="str">
        <f>IF(NOT(IngrRisk1&amp;IngrRisk2&amp;IngrRisk3&amp;IngrRisk4&amp;IngrRisk5&amp;IngrRisk6&amp;IngrRisk7&amp;IngrRisk8=""), "X", "")</f>
        <v/>
      </c>
      <c r="K202" s="47" t="str">
        <f t="shared" si="3"/>
        <v/>
      </c>
      <c r="L202" s="41"/>
    </row>
    <row r="203" spans="8:12" x14ac:dyDescent="0.2">
      <c r="H203" s="41" t="str">
        <f>IF(AddProdEst,IF(ISBLANK('Enrolled Client Info'!$C222),"",PROPER('Enrolled Client Info'!$C222)),IF(ISBLANK('New Client Info'!$C243),"",PROPER('New Client Info'!$C243)))</f>
        <v/>
      </c>
      <c r="I203" s="47" t="str">
        <f>IF(AddProdEst, IF('Enrolled Client Info'!$D222="Yes", "X", ""), IF('New Client Info'!$D243="Yes", "X", ""))</f>
        <v/>
      </c>
      <c r="J203" s="47" t="str">
        <f>IF(NOT(IngrRisk1&amp;IngrRisk2&amp;IngrRisk3&amp;IngrRisk4&amp;IngrRisk5&amp;IngrRisk6&amp;IngrRisk7&amp;IngrRisk8=""), "X", "")</f>
        <v/>
      </c>
      <c r="K203" s="47" t="str">
        <f t="shared" si="3"/>
        <v/>
      </c>
      <c r="L203" s="41"/>
    </row>
    <row r="204" spans="8:12" x14ac:dyDescent="0.2">
      <c r="H204" s="41" t="str">
        <f>IF(AddProdEst,IF(ISBLANK('Enrolled Client Info'!$C223),"",PROPER('Enrolled Client Info'!$C223)),IF(ISBLANK('New Client Info'!$C244),"",PROPER('New Client Info'!$C244)))</f>
        <v/>
      </c>
      <c r="I204" s="47" t="str">
        <f>IF(AddProdEst, IF('Enrolled Client Info'!$D223="Yes", "X", ""), IF('New Client Info'!$D244="Yes", "X", ""))</f>
        <v/>
      </c>
      <c r="J204" s="47" t="str">
        <f>IF(NOT(IngrRisk1&amp;IngrRisk2&amp;IngrRisk3&amp;IngrRisk4&amp;IngrRisk5&amp;IngrRisk6&amp;IngrRisk7&amp;IngrRisk8=""), "X", "")</f>
        <v/>
      </c>
      <c r="K204" s="47" t="str">
        <f t="shared" si="3"/>
        <v/>
      </c>
      <c r="L204" s="41"/>
    </row>
    <row r="205" spans="8:12" x14ac:dyDescent="0.2">
      <c r="H205" s="41" t="str">
        <f>IF(AddProdEst,IF(ISBLANK('Enrolled Client Info'!$C224),"",PROPER('Enrolled Client Info'!$C224)),IF(ISBLANK('New Client Info'!$C245),"",PROPER('New Client Info'!$C245)))</f>
        <v/>
      </c>
      <c r="I205" s="47" t="str">
        <f>IF(AddProdEst, IF('Enrolled Client Info'!$D224="Yes", "X", ""), IF('New Client Info'!$D245="Yes", "X", ""))</f>
        <v/>
      </c>
      <c r="J205" s="47" t="str">
        <f>IF(NOT(IngrRisk1&amp;IngrRisk2&amp;IngrRisk3&amp;IngrRisk4&amp;IngrRisk5&amp;IngrRisk6&amp;IngrRisk7&amp;IngrRisk8=""), "X", "")</f>
        <v/>
      </c>
      <c r="K205" s="47" t="str">
        <f t="shared" si="3"/>
        <v/>
      </c>
      <c r="L205" s="41"/>
    </row>
    <row r="206" spans="8:12" x14ac:dyDescent="0.2">
      <c r="H206" s="41" t="str">
        <f>IF(AddProdEst,IF(ISBLANK('Enrolled Client Info'!$C225),"",PROPER('Enrolled Client Info'!$C225)),IF(ISBLANK('New Client Info'!$C246),"",PROPER('New Client Info'!$C246)))</f>
        <v/>
      </c>
      <c r="I206" s="47" t="str">
        <f>IF(AddProdEst, IF('Enrolled Client Info'!$D225="Yes", "X", ""), IF('New Client Info'!$D246="Yes", "X", ""))</f>
        <v/>
      </c>
      <c r="J206" s="47" t="str">
        <f>IF(NOT(IngrRisk1&amp;IngrRisk2&amp;IngrRisk3&amp;IngrRisk4&amp;IngrRisk5&amp;IngrRisk6&amp;IngrRisk7&amp;IngrRisk8=""), "X", "")</f>
        <v/>
      </c>
      <c r="K206" s="47" t="str">
        <f t="shared" ref="K206:K269" si="4">I206&amp;J206</f>
        <v/>
      </c>
      <c r="L206" s="41"/>
    </row>
    <row r="207" spans="8:12" x14ac:dyDescent="0.2">
      <c r="H207" s="41" t="str">
        <f>IF(AddProdEst,IF(ISBLANK('Enrolled Client Info'!$C226),"",PROPER('Enrolled Client Info'!$C226)),IF(ISBLANK('New Client Info'!$C247),"",PROPER('New Client Info'!$C247)))</f>
        <v/>
      </c>
      <c r="I207" s="47" t="str">
        <f>IF(AddProdEst, IF('Enrolled Client Info'!$D226="Yes", "X", ""), IF('New Client Info'!$D247="Yes", "X", ""))</f>
        <v/>
      </c>
      <c r="J207" s="47" t="str">
        <f>IF(NOT(IngrRisk1&amp;IngrRisk2&amp;IngrRisk3&amp;IngrRisk4&amp;IngrRisk5&amp;IngrRisk6&amp;IngrRisk7&amp;IngrRisk8=""), "X", "")</f>
        <v/>
      </c>
      <c r="K207" s="47" t="str">
        <f t="shared" si="4"/>
        <v/>
      </c>
      <c r="L207" s="41"/>
    </row>
    <row r="208" spans="8:12" x14ac:dyDescent="0.2">
      <c r="H208" s="41" t="str">
        <f>IF(AddProdEst,IF(ISBLANK('Enrolled Client Info'!$C227),"",PROPER('Enrolled Client Info'!$C227)),IF(ISBLANK('New Client Info'!$C248),"",PROPER('New Client Info'!$C248)))</f>
        <v/>
      </c>
      <c r="I208" s="47" t="str">
        <f>IF(AddProdEst, IF('Enrolled Client Info'!$D227="Yes", "X", ""), IF('New Client Info'!$D248="Yes", "X", ""))</f>
        <v/>
      </c>
      <c r="J208" s="47" t="str">
        <f>IF(NOT(IngrRisk1&amp;IngrRisk2&amp;IngrRisk3&amp;IngrRisk4&amp;IngrRisk5&amp;IngrRisk6&amp;IngrRisk7&amp;IngrRisk8=""), "X", "")</f>
        <v/>
      </c>
      <c r="K208" s="47" t="str">
        <f t="shared" si="4"/>
        <v/>
      </c>
      <c r="L208" s="41"/>
    </row>
    <row r="209" spans="8:12" x14ac:dyDescent="0.2">
      <c r="H209" s="41" t="str">
        <f>IF(AddProdEst,IF(ISBLANK('Enrolled Client Info'!$C228),"",PROPER('Enrolled Client Info'!$C228)),IF(ISBLANK('New Client Info'!$C249),"",PROPER('New Client Info'!$C249)))</f>
        <v/>
      </c>
      <c r="I209" s="47" t="str">
        <f>IF(AddProdEst, IF('Enrolled Client Info'!$D228="Yes", "X", ""), IF('New Client Info'!$D249="Yes", "X", ""))</f>
        <v/>
      </c>
      <c r="J209" s="47" t="str">
        <f>IF(NOT(IngrRisk1&amp;IngrRisk2&amp;IngrRisk3&amp;IngrRisk4&amp;IngrRisk5&amp;IngrRisk6&amp;IngrRisk7&amp;IngrRisk8=""), "X", "")</f>
        <v/>
      </c>
      <c r="K209" s="47" t="str">
        <f t="shared" si="4"/>
        <v/>
      </c>
      <c r="L209" s="41"/>
    </row>
    <row r="210" spans="8:12" x14ac:dyDescent="0.2">
      <c r="H210" s="41" t="str">
        <f>IF(AddProdEst,IF(ISBLANK('Enrolled Client Info'!$C229),"",PROPER('Enrolled Client Info'!$C229)),IF(ISBLANK('New Client Info'!$C250),"",PROPER('New Client Info'!$C250)))</f>
        <v/>
      </c>
      <c r="I210" s="47" t="str">
        <f>IF(AddProdEst, IF('Enrolled Client Info'!$D229="Yes", "X", ""), IF('New Client Info'!$D250="Yes", "X", ""))</f>
        <v/>
      </c>
      <c r="J210" s="47" t="str">
        <f>IF(NOT(IngrRisk1&amp;IngrRisk2&amp;IngrRisk3&amp;IngrRisk4&amp;IngrRisk5&amp;IngrRisk6&amp;IngrRisk7&amp;IngrRisk8=""), "X", "")</f>
        <v/>
      </c>
      <c r="K210" s="47" t="str">
        <f t="shared" si="4"/>
        <v/>
      </c>
      <c r="L210" s="41"/>
    </row>
    <row r="211" spans="8:12" x14ac:dyDescent="0.2">
      <c r="H211" s="41" t="str">
        <f>IF(AddProdEst,IF(ISBLANK('Enrolled Client Info'!$C230),"",PROPER('Enrolled Client Info'!$C230)),IF(ISBLANK('New Client Info'!$C251),"",PROPER('New Client Info'!$C251)))</f>
        <v/>
      </c>
      <c r="I211" s="47" t="str">
        <f>IF(AddProdEst, IF('Enrolled Client Info'!$D230="Yes", "X", ""), IF('New Client Info'!$D251="Yes", "X", ""))</f>
        <v/>
      </c>
      <c r="J211" s="47" t="str">
        <f>IF(NOT(IngrRisk1&amp;IngrRisk2&amp;IngrRisk3&amp;IngrRisk4&amp;IngrRisk5&amp;IngrRisk6&amp;IngrRisk7&amp;IngrRisk8=""), "X", "")</f>
        <v/>
      </c>
      <c r="K211" s="47" t="str">
        <f t="shared" si="4"/>
        <v/>
      </c>
      <c r="L211" s="41"/>
    </row>
    <row r="212" spans="8:12" x14ac:dyDescent="0.2">
      <c r="H212" s="41" t="str">
        <f>IF(AddProdEst,IF(ISBLANK('Enrolled Client Info'!$C231),"",PROPER('Enrolled Client Info'!$C231)),IF(ISBLANK('New Client Info'!$C252),"",PROPER('New Client Info'!$C252)))</f>
        <v/>
      </c>
      <c r="I212" s="47" t="str">
        <f>IF(AddProdEst, IF('Enrolled Client Info'!$D231="Yes", "X", ""), IF('New Client Info'!$D252="Yes", "X", ""))</f>
        <v/>
      </c>
      <c r="J212" s="47" t="str">
        <f>IF(NOT(IngrRisk1&amp;IngrRisk2&amp;IngrRisk3&amp;IngrRisk4&amp;IngrRisk5&amp;IngrRisk6&amp;IngrRisk7&amp;IngrRisk8=""), "X", "")</f>
        <v/>
      </c>
      <c r="K212" s="47" t="str">
        <f t="shared" si="4"/>
        <v/>
      </c>
      <c r="L212" s="41"/>
    </row>
    <row r="213" spans="8:12" x14ac:dyDescent="0.2">
      <c r="H213" s="41" t="str">
        <f>IF(AddProdEst,IF(ISBLANK('Enrolled Client Info'!$C232),"",PROPER('Enrolled Client Info'!$C232)),IF(ISBLANK('New Client Info'!$C253),"",PROPER('New Client Info'!$C253)))</f>
        <v/>
      </c>
      <c r="I213" s="47" t="str">
        <f>IF(AddProdEst, IF('Enrolled Client Info'!$D232="Yes", "X", ""), IF('New Client Info'!$D253="Yes", "X", ""))</f>
        <v/>
      </c>
      <c r="J213" s="47" t="str">
        <f>IF(NOT(IngrRisk1&amp;IngrRisk2&amp;IngrRisk3&amp;IngrRisk4&amp;IngrRisk5&amp;IngrRisk6&amp;IngrRisk7&amp;IngrRisk8=""), "X", "")</f>
        <v/>
      </c>
      <c r="K213" s="47" t="str">
        <f t="shared" si="4"/>
        <v/>
      </c>
      <c r="L213" s="41"/>
    </row>
    <row r="214" spans="8:12" x14ac:dyDescent="0.2">
      <c r="H214" s="41" t="str">
        <f>IF(AddProdEst,IF(ISBLANK('Enrolled Client Info'!$C233),"",PROPER('Enrolled Client Info'!$C233)),IF(ISBLANK('New Client Info'!$C254),"",PROPER('New Client Info'!$C254)))</f>
        <v/>
      </c>
      <c r="I214" s="47" t="str">
        <f>IF(AddProdEst, IF('Enrolled Client Info'!$D233="Yes", "X", ""), IF('New Client Info'!$D254="Yes", "X", ""))</f>
        <v/>
      </c>
      <c r="J214" s="47" t="str">
        <f>IF(NOT(IngrRisk1&amp;IngrRisk2&amp;IngrRisk3&amp;IngrRisk4&amp;IngrRisk5&amp;IngrRisk6&amp;IngrRisk7&amp;IngrRisk8=""), "X", "")</f>
        <v/>
      </c>
      <c r="K214" s="47" t="str">
        <f t="shared" si="4"/>
        <v/>
      </c>
      <c r="L214" s="41"/>
    </row>
    <row r="215" spans="8:12" x14ac:dyDescent="0.2">
      <c r="H215" s="41" t="str">
        <f>IF(AddProdEst,IF(ISBLANK('Enrolled Client Info'!$C234),"",PROPER('Enrolled Client Info'!$C234)),IF(ISBLANK('New Client Info'!$C255),"",PROPER('New Client Info'!$C255)))</f>
        <v/>
      </c>
      <c r="I215" s="47" t="str">
        <f>IF(AddProdEst, IF('Enrolled Client Info'!$D234="Yes", "X", ""), IF('New Client Info'!$D255="Yes", "X", ""))</f>
        <v/>
      </c>
      <c r="J215" s="47" t="str">
        <f>IF(NOT(IngrRisk1&amp;IngrRisk2&amp;IngrRisk3&amp;IngrRisk4&amp;IngrRisk5&amp;IngrRisk6&amp;IngrRisk7&amp;IngrRisk8=""), "X", "")</f>
        <v/>
      </c>
      <c r="K215" s="47" t="str">
        <f t="shared" si="4"/>
        <v/>
      </c>
      <c r="L215" s="41"/>
    </row>
    <row r="216" spans="8:12" x14ac:dyDescent="0.2">
      <c r="H216" s="41" t="str">
        <f>IF(AddProdEst,IF(ISBLANK('Enrolled Client Info'!$C235),"",PROPER('Enrolled Client Info'!$C235)),IF(ISBLANK('New Client Info'!$C256),"",PROPER('New Client Info'!$C256)))</f>
        <v/>
      </c>
      <c r="I216" s="47" t="str">
        <f>IF(AddProdEst, IF('Enrolled Client Info'!$D235="Yes", "X", ""), IF('New Client Info'!$D256="Yes", "X", ""))</f>
        <v/>
      </c>
      <c r="J216" s="47" t="str">
        <f>IF(NOT(IngrRisk1&amp;IngrRisk2&amp;IngrRisk3&amp;IngrRisk4&amp;IngrRisk5&amp;IngrRisk6&amp;IngrRisk7&amp;IngrRisk8=""), "X", "")</f>
        <v/>
      </c>
      <c r="K216" s="47" t="str">
        <f t="shared" si="4"/>
        <v/>
      </c>
      <c r="L216" s="41"/>
    </row>
    <row r="217" spans="8:12" x14ac:dyDescent="0.2">
      <c r="H217" s="41" t="str">
        <f>IF(AddProdEst,IF(ISBLANK('Enrolled Client Info'!$C236),"",PROPER('Enrolled Client Info'!$C236)),IF(ISBLANK('New Client Info'!$C257),"",PROPER('New Client Info'!$C257)))</f>
        <v/>
      </c>
      <c r="I217" s="47" t="str">
        <f>IF(AddProdEst, IF('Enrolled Client Info'!$D236="Yes", "X", ""), IF('New Client Info'!$D257="Yes", "X", ""))</f>
        <v/>
      </c>
      <c r="J217" s="47" t="str">
        <f>IF(NOT(IngrRisk1&amp;IngrRisk2&amp;IngrRisk3&amp;IngrRisk4&amp;IngrRisk5&amp;IngrRisk6&amp;IngrRisk7&amp;IngrRisk8=""), "X", "")</f>
        <v/>
      </c>
      <c r="K217" s="47" t="str">
        <f t="shared" si="4"/>
        <v/>
      </c>
      <c r="L217" s="41"/>
    </row>
    <row r="218" spans="8:12" x14ac:dyDescent="0.2">
      <c r="H218" s="41" t="str">
        <f>IF(AddProdEst,IF(ISBLANK('Enrolled Client Info'!$C237),"",PROPER('Enrolled Client Info'!$C237)),IF(ISBLANK('New Client Info'!$C258),"",PROPER('New Client Info'!$C258)))</f>
        <v/>
      </c>
      <c r="I218" s="47" t="str">
        <f>IF(AddProdEst, IF('Enrolled Client Info'!$D237="Yes", "X", ""), IF('New Client Info'!$D258="Yes", "X", ""))</f>
        <v/>
      </c>
      <c r="J218" s="47" t="str">
        <f>IF(NOT(IngrRisk1&amp;IngrRisk2&amp;IngrRisk3&amp;IngrRisk4&amp;IngrRisk5&amp;IngrRisk6&amp;IngrRisk7&amp;IngrRisk8=""), "X", "")</f>
        <v/>
      </c>
      <c r="K218" s="47" t="str">
        <f t="shared" si="4"/>
        <v/>
      </c>
      <c r="L218" s="41"/>
    </row>
    <row r="219" spans="8:12" x14ac:dyDescent="0.2">
      <c r="H219" s="41" t="str">
        <f>IF(AddProdEst,IF(ISBLANK('Enrolled Client Info'!$C238),"",PROPER('Enrolled Client Info'!$C238)),IF(ISBLANK('New Client Info'!$C259),"",PROPER('New Client Info'!$C259)))</f>
        <v/>
      </c>
      <c r="I219" s="47" t="str">
        <f>IF(AddProdEst, IF('Enrolled Client Info'!$D238="Yes", "X", ""), IF('New Client Info'!$D259="Yes", "X", ""))</f>
        <v/>
      </c>
      <c r="J219" s="47" t="str">
        <f>IF(NOT(IngrRisk1&amp;IngrRisk2&amp;IngrRisk3&amp;IngrRisk4&amp;IngrRisk5&amp;IngrRisk6&amp;IngrRisk7&amp;IngrRisk8=""), "X", "")</f>
        <v/>
      </c>
      <c r="K219" s="47" t="str">
        <f t="shared" si="4"/>
        <v/>
      </c>
      <c r="L219" s="41"/>
    </row>
    <row r="220" spans="8:12" x14ac:dyDescent="0.2">
      <c r="H220" s="41" t="str">
        <f>IF(AddProdEst,IF(ISBLANK('Enrolled Client Info'!$C239),"",PROPER('Enrolled Client Info'!$C239)),IF(ISBLANK('New Client Info'!$C260),"",PROPER('New Client Info'!$C260)))</f>
        <v/>
      </c>
      <c r="I220" s="47" t="str">
        <f>IF(AddProdEst, IF('Enrolled Client Info'!$D239="Yes", "X", ""), IF('New Client Info'!$D260="Yes", "X", ""))</f>
        <v/>
      </c>
      <c r="J220" s="47" t="str">
        <f>IF(NOT(IngrRisk1&amp;IngrRisk2&amp;IngrRisk3&amp;IngrRisk4&amp;IngrRisk5&amp;IngrRisk6&amp;IngrRisk7&amp;IngrRisk8=""), "X", "")</f>
        <v/>
      </c>
      <c r="K220" s="47" t="str">
        <f t="shared" si="4"/>
        <v/>
      </c>
      <c r="L220" s="41"/>
    </row>
    <row r="221" spans="8:12" x14ac:dyDescent="0.2">
      <c r="H221" s="41" t="str">
        <f>IF(AddProdEst,IF(ISBLANK('Enrolled Client Info'!$C240),"",PROPER('Enrolled Client Info'!$C240)),IF(ISBLANK('New Client Info'!$C261),"",PROPER('New Client Info'!$C261)))</f>
        <v/>
      </c>
      <c r="I221" s="47" t="str">
        <f>IF(AddProdEst, IF('Enrolled Client Info'!$D240="Yes", "X", ""), IF('New Client Info'!$D261="Yes", "X", ""))</f>
        <v/>
      </c>
      <c r="J221" s="47" t="str">
        <f>IF(NOT(IngrRisk1&amp;IngrRisk2&amp;IngrRisk3&amp;IngrRisk4&amp;IngrRisk5&amp;IngrRisk6&amp;IngrRisk7&amp;IngrRisk8=""), "X", "")</f>
        <v/>
      </c>
      <c r="K221" s="47" t="str">
        <f t="shared" si="4"/>
        <v/>
      </c>
      <c r="L221" s="41"/>
    </row>
    <row r="222" spans="8:12" x14ac:dyDescent="0.2">
      <c r="H222" s="41" t="str">
        <f>IF(AddProdEst,IF(ISBLANK('Enrolled Client Info'!$C241),"",PROPER('Enrolled Client Info'!$C241)),IF(ISBLANK('New Client Info'!$C262),"",PROPER('New Client Info'!$C262)))</f>
        <v/>
      </c>
      <c r="I222" s="47" t="str">
        <f>IF(AddProdEst, IF('Enrolled Client Info'!$D241="Yes", "X", ""), IF('New Client Info'!$D262="Yes", "X", ""))</f>
        <v/>
      </c>
      <c r="J222" s="47" t="str">
        <f>IF(NOT(IngrRisk1&amp;IngrRisk2&amp;IngrRisk3&amp;IngrRisk4&amp;IngrRisk5&amp;IngrRisk6&amp;IngrRisk7&amp;IngrRisk8=""), "X", "")</f>
        <v/>
      </c>
      <c r="K222" s="47" t="str">
        <f t="shared" si="4"/>
        <v/>
      </c>
      <c r="L222" s="41"/>
    </row>
    <row r="223" spans="8:12" x14ac:dyDescent="0.2">
      <c r="H223" s="41" t="str">
        <f>IF(AddProdEst,IF(ISBLANK('Enrolled Client Info'!$C242),"",PROPER('Enrolled Client Info'!$C242)),IF(ISBLANK('New Client Info'!$C263),"",PROPER('New Client Info'!$C263)))</f>
        <v/>
      </c>
      <c r="I223" s="47" t="str">
        <f>IF(AddProdEst, IF('Enrolled Client Info'!$D242="Yes", "X", ""), IF('New Client Info'!$D263="Yes", "X", ""))</f>
        <v/>
      </c>
      <c r="J223" s="47" t="str">
        <f>IF(NOT(IngrRisk1&amp;IngrRisk2&amp;IngrRisk3&amp;IngrRisk4&amp;IngrRisk5&amp;IngrRisk6&amp;IngrRisk7&amp;IngrRisk8=""), "X", "")</f>
        <v/>
      </c>
      <c r="K223" s="47" t="str">
        <f t="shared" si="4"/>
        <v/>
      </c>
      <c r="L223" s="41"/>
    </row>
    <row r="224" spans="8:12" x14ac:dyDescent="0.2">
      <c r="H224" s="41" t="str">
        <f>IF(AddProdEst,IF(ISBLANK('Enrolled Client Info'!$C243),"",PROPER('Enrolled Client Info'!$C243)),IF(ISBLANK('New Client Info'!$C264),"",PROPER('New Client Info'!$C264)))</f>
        <v/>
      </c>
      <c r="I224" s="47" t="str">
        <f>IF(AddProdEst, IF('Enrolled Client Info'!$D243="Yes", "X", ""), IF('New Client Info'!$D264="Yes", "X", ""))</f>
        <v/>
      </c>
      <c r="J224" s="47" t="str">
        <f>IF(NOT(IngrRisk1&amp;IngrRisk2&amp;IngrRisk3&amp;IngrRisk4&amp;IngrRisk5&amp;IngrRisk6&amp;IngrRisk7&amp;IngrRisk8=""), "X", "")</f>
        <v/>
      </c>
      <c r="K224" s="47" t="str">
        <f t="shared" si="4"/>
        <v/>
      </c>
      <c r="L224" s="41"/>
    </row>
    <row r="225" spans="8:12" x14ac:dyDescent="0.2">
      <c r="H225" s="41" t="str">
        <f>IF(AddProdEst,IF(ISBLANK('Enrolled Client Info'!$C244),"",PROPER('Enrolled Client Info'!$C244)),IF(ISBLANK('New Client Info'!$C265),"",PROPER('New Client Info'!$C265)))</f>
        <v/>
      </c>
      <c r="I225" s="47" t="str">
        <f>IF(AddProdEst, IF('Enrolled Client Info'!$D244="Yes", "X", ""), IF('New Client Info'!$D265="Yes", "X", ""))</f>
        <v/>
      </c>
      <c r="J225" s="47" t="str">
        <f>IF(NOT(IngrRisk1&amp;IngrRisk2&amp;IngrRisk3&amp;IngrRisk4&amp;IngrRisk5&amp;IngrRisk6&amp;IngrRisk7&amp;IngrRisk8=""), "X", "")</f>
        <v/>
      </c>
      <c r="K225" s="47" t="str">
        <f t="shared" si="4"/>
        <v/>
      </c>
      <c r="L225" s="41"/>
    </row>
    <row r="226" spans="8:12" x14ac:dyDescent="0.2">
      <c r="H226" s="41" t="str">
        <f>IF(AddProdEst,IF(ISBLANK('Enrolled Client Info'!$C245),"",PROPER('Enrolled Client Info'!$C245)),IF(ISBLANK('New Client Info'!$C266),"",PROPER('New Client Info'!$C266)))</f>
        <v/>
      </c>
      <c r="I226" s="47" t="str">
        <f>IF(AddProdEst, IF('Enrolled Client Info'!$D245="Yes", "X", ""), IF('New Client Info'!$D266="Yes", "X", ""))</f>
        <v/>
      </c>
      <c r="J226" s="47" t="str">
        <f>IF(NOT(IngrRisk1&amp;IngrRisk2&amp;IngrRisk3&amp;IngrRisk4&amp;IngrRisk5&amp;IngrRisk6&amp;IngrRisk7&amp;IngrRisk8=""), "X", "")</f>
        <v/>
      </c>
      <c r="K226" s="47" t="str">
        <f t="shared" si="4"/>
        <v/>
      </c>
      <c r="L226" s="41"/>
    </row>
    <row r="227" spans="8:12" x14ac:dyDescent="0.2">
      <c r="H227" s="41" t="str">
        <f>IF(AddProdEst,IF(ISBLANK('Enrolled Client Info'!$C246),"",PROPER('Enrolled Client Info'!$C246)),IF(ISBLANK('New Client Info'!$C267),"",PROPER('New Client Info'!$C267)))</f>
        <v/>
      </c>
      <c r="I227" s="47" t="str">
        <f>IF(AddProdEst, IF('Enrolled Client Info'!$D246="Yes", "X", ""), IF('New Client Info'!$D267="Yes", "X", ""))</f>
        <v/>
      </c>
      <c r="J227" s="47" t="str">
        <f>IF(NOT(IngrRisk1&amp;IngrRisk2&amp;IngrRisk3&amp;IngrRisk4&amp;IngrRisk5&amp;IngrRisk6&amp;IngrRisk7&amp;IngrRisk8=""), "X", "")</f>
        <v/>
      </c>
      <c r="K227" s="47" t="str">
        <f t="shared" si="4"/>
        <v/>
      </c>
      <c r="L227" s="41"/>
    </row>
    <row r="228" spans="8:12" x14ac:dyDescent="0.2">
      <c r="H228" s="41" t="str">
        <f>IF(AddProdEst,IF(ISBLANK('Enrolled Client Info'!$C247),"",PROPER('Enrolled Client Info'!$C247)),IF(ISBLANK('New Client Info'!$C268),"",PROPER('New Client Info'!$C268)))</f>
        <v/>
      </c>
      <c r="I228" s="47" t="str">
        <f>IF(AddProdEst, IF('Enrolled Client Info'!$D247="Yes", "X", ""), IF('New Client Info'!$D268="Yes", "X", ""))</f>
        <v/>
      </c>
      <c r="J228" s="47" t="str">
        <f>IF(NOT(IngrRisk1&amp;IngrRisk2&amp;IngrRisk3&amp;IngrRisk4&amp;IngrRisk5&amp;IngrRisk6&amp;IngrRisk7&amp;IngrRisk8=""), "X", "")</f>
        <v/>
      </c>
      <c r="K228" s="47" t="str">
        <f t="shared" si="4"/>
        <v/>
      </c>
      <c r="L228" s="41"/>
    </row>
    <row r="229" spans="8:12" x14ac:dyDescent="0.2">
      <c r="H229" s="41" t="str">
        <f>IF(AddProdEst,IF(ISBLANK('Enrolled Client Info'!$C248),"",PROPER('Enrolled Client Info'!$C248)),IF(ISBLANK('New Client Info'!$C269),"",PROPER('New Client Info'!$C269)))</f>
        <v/>
      </c>
      <c r="I229" s="47" t="str">
        <f>IF(AddProdEst, IF('Enrolled Client Info'!$D248="Yes", "X", ""), IF('New Client Info'!$D269="Yes", "X", ""))</f>
        <v/>
      </c>
      <c r="J229" s="47" t="str">
        <f>IF(NOT(IngrRisk1&amp;IngrRisk2&amp;IngrRisk3&amp;IngrRisk4&amp;IngrRisk5&amp;IngrRisk6&amp;IngrRisk7&amp;IngrRisk8=""), "X", "")</f>
        <v/>
      </c>
      <c r="K229" s="47" t="str">
        <f t="shared" si="4"/>
        <v/>
      </c>
      <c r="L229" s="41"/>
    </row>
    <row r="230" spans="8:12" x14ac:dyDescent="0.2">
      <c r="H230" s="41" t="str">
        <f>IF(AddProdEst,IF(ISBLANK('Enrolled Client Info'!$C249),"",PROPER('Enrolled Client Info'!$C249)),IF(ISBLANK('New Client Info'!$C270),"",PROPER('New Client Info'!$C270)))</f>
        <v/>
      </c>
      <c r="I230" s="47" t="str">
        <f>IF(AddProdEst, IF('Enrolled Client Info'!$D249="Yes", "X", ""), IF('New Client Info'!$D270="Yes", "X", ""))</f>
        <v/>
      </c>
      <c r="J230" s="47" t="str">
        <f>IF(NOT(IngrRisk1&amp;IngrRisk2&amp;IngrRisk3&amp;IngrRisk4&amp;IngrRisk5&amp;IngrRisk6&amp;IngrRisk7&amp;IngrRisk8=""), "X", "")</f>
        <v/>
      </c>
      <c r="K230" s="47" t="str">
        <f t="shared" si="4"/>
        <v/>
      </c>
      <c r="L230" s="41"/>
    </row>
    <row r="231" spans="8:12" x14ac:dyDescent="0.2">
      <c r="H231" s="41" t="str">
        <f>IF(AddProdEst,IF(ISBLANK('Enrolled Client Info'!$C250),"",PROPER('Enrolled Client Info'!$C250)),IF(ISBLANK('New Client Info'!$C271),"",PROPER('New Client Info'!$C271)))</f>
        <v/>
      </c>
      <c r="I231" s="47" t="str">
        <f>IF(AddProdEst, IF('Enrolled Client Info'!$D250="Yes", "X", ""), IF('New Client Info'!$D271="Yes", "X", ""))</f>
        <v/>
      </c>
      <c r="J231" s="47" t="str">
        <f>IF(NOT(IngrRisk1&amp;IngrRisk2&amp;IngrRisk3&amp;IngrRisk4&amp;IngrRisk5&amp;IngrRisk6&amp;IngrRisk7&amp;IngrRisk8=""), "X", "")</f>
        <v/>
      </c>
      <c r="K231" s="47" t="str">
        <f t="shared" si="4"/>
        <v/>
      </c>
      <c r="L231" s="41"/>
    </row>
    <row r="232" spans="8:12" x14ac:dyDescent="0.2">
      <c r="H232" s="41" t="str">
        <f>IF(AddProdEst,IF(ISBLANK('Enrolled Client Info'!$C251),"",PROPER('Enrolled Client Info'!$C251)),IF(ISBLANK('New Client Info'!$C272),"",PROPER('New Client Info'!$C272)))</f>
        <v/>
      </c>
      <c r="I232" s="47" t="str">
        <f>IF(AddProdEst, IF('Enrolled Client Info'!$D251="Yes", "X", ""), IF('New Client Info'!$D272="Yes", "X", ""))</f>
        <v/>
      </c>
      <c r="J232" s="47" t="str">
        <f>IF(NOT(IngrRisk1&amp;IngrRisk2&amp;IngrRisk3&amp;IngrRisk4&amp;IngrRisk5&amp;IngrRisk6&amp;IngrRisk7&amp;IngrRisk8=""), "X", "")</f>
        <v/>
      </c>
      <c r="K232" s="47" t="str">
        <f t="shared" si="4"/>
        <v/>
      </c>
      <c r="L232" s="41"/>
    </row>
    <row r="233" spans="8:12" x14ac:dyDescent="0.2">
      <c r="H233" s="41" t="str">
        <f>IF(AddProdEst,IF(ISBLANK('Enrolled Client Info'!$C252),"",PROPER('Enrolled Client Info'!$C252)),IF(ISBLANK('New Client Info'!$C273),"",PROPER('New Client Info'!$C273)))</f>
        <v/>
      </c>
      <c r="I233" s="47" t="str">
        <f>IF(AddProdEst, IF('Enrolled Client Info'!$D252="Yes", "X", ""), IF('New Client Info'!$D273="Yes", "X", ""))</f>
        <v/>
      </c>
      <c r="J233" s="47" t="str">
        <f>IF(NOT(IngrRisk1&amp;IngrRisk2&amp;IngrRisk3&amp;IngrRisk4&amp;IngrRisk5&amp;IngrRisk6&amp;IngrRisk7&amp;IngrRisk8=""), "X", "")</f>
        <v/>
      </c>
      <c r="K233" s="47" t="str">
        <f t="shared" si="4"/>
        <v/>
      </c>
      <c r="L233" s="41"/>
    </row>
    <row r="234" spans="8:12" x14ac:dyDescent="0.2">
      <c r="H234" s="41" t="str">
        <f>IF(AddProdEst,IF(ISBLANK('Enrolled Client Info'!$C253),"",PROPER('Enrolled Client Info'!$C253)),IF(ISBLANK('New Client Info'!$C274),"",PROPER('New Client Info'!$C274)))</f>
        <v/>
      </c>
      <c r="I234" s="47" t="str">
        <f>IF(AddProdEst, IF('Enrolled Client Info'!$D253="Yes", "X", ""), IF('New Client Info'!$D274="Yes", "X", ""))</f>
        <v/>
      </c>
      <c r="J234" s="47" t="str">
        <f>IF(NOT(IngrRisk1&amp;IngrRisk2&amp;IngrRisk3&amp;IngrRisk4&amp;IngrRisk5&amp;IngrRisk6&amp;IngrRisk7&amp;IngrRisk8=""), "X", "")</f>
        <v/>
      </c>
      <c r="K234" s="47" t="str">
        <f t="shared" si="4"/>
        <v/>
      </c>
      <c r="L234" s="41"/>
    </row>
    <row r="235" spans="8:12" x14ac:dyDescent="0.2">
      <c r="H235" s="41" t="str">
        <f>IF(AddProdEst,IF(ISBLANK('Enrolled Client Info'!$C254),"",PROPER('Enrolled Client Info'!$C254)),IF(ISBLANK('New Client Info'!$C275),"",PROPER('New Client Info'!$C275)))</f>
        <v/>
      </c>
      <c r="I235" s="47" t="str">
        <f>IF(AddProdEst, IF('Enrolled Client Info'!$D254="Yes", "X", ""), IF('New Client Info'!$D275="Yes", "X", ""))</f>
        <v/>
      </c>
      <c r="J235" s="47" t="str">
        <f>IF(NOT(IngrRisk1&amp;IngrRisk2&amp;IngrRisk3&amp;IngrRisk4&amp;IngrRisk5&amp;IngrRisk6&amp;IngrRisk7&amp;IngrRisk8=""), "X", "")</f>
        <v/>
      </c>
      <c r="K235" s="47" t="str">
        <f t="shared" si="4"/>
        <v/>
      </c>
      <c r="L235" s="41"/>
    </row>
    <row r="236" spans="8:12" x14ac:dyDescent="0.2">
      <c r="H236" s="41" t="str">
        <f>IF(AddProdEst,IF(ISBLANK('Enrolled Client Info'!$C255),"",PROPER('Enrolled Client Info'!$C255)),IF(ISBLANK('New Client Info'!$C276),"",PROPER('New Client Info'!$C276)))</f>
        <v/>
      </c>
      <c r="I236" s="47" t="str">
        <f>IF(AddProdEst, IF('Enrolled Client Info'!$D255="Yes", "X", ""), IF('New Client Info'!$D276="Yes", "X", ""))</f>
        <v/>
      </c>
      <c r="J236" s="47" t="str">
        <f>IF(NOT(IngrRisk1&amp;IngrRisk2&amp;IngrRisk3&amp;IngrRisk4&amp;IngrRisk5&amp;IngrRisk6&amp;IngrRisk7&amp;IngrRisk8=""), "X", "")</f>
        <v/>
      </c>
      <c r="K236" s="47" t="str">
        <f t="shared" si="4"/>
        <v/>
      </c>
      <c r="L236" s="41"/>
    </row>
    <row r="237" spans="8:12" x14ac:dyDescent="0.2">
      <c r="H237" s="41" t="str">
        <f>IF(AddProdEst,IF(ISBLANK('Enrolled Client Info'!$C256),"",PROPER('Enrolled Client Info'!$C256)),IF(ISBLANK('New Client Info'!$C277),"",PROPER('New Client Info'!$C277)))</f>
        <v/>
      </c>
      <c r="I237" s="47" t="str">
        <f>IF(AddProdEst, IF('Enrolled Client Info'!$D256="Yes", "X", ""), IF('New Client Info'!$D277="Yes", "X", ""))</f>
        <v/>
      </c>
      <c r="J237" s="47" t="str">
        <f>IF(NOT(IngrRisk1&amp;IngrRisk2&amp;IngrRisk3&amp;IngrRisk4&amp;IngrRisk5&amp;IngrRisk6&amp;IngrRisk7&amp;IngrRisk8=""), "X", "")</f>
        <v/>
      </c>
      <c r="K237" s="47" t="str">
        <f t="shared" si="4"/>
        <v/>
      </c>
      <c r="L237" s="41"/>
    </row>
    <row r="238" spans="8:12" x14ac:dyDescent="0.2">
      <c r="H238" s="41" t="str">
        <f>IF(AddProdEst,IF(ISBLANK('Enrolled Client Info'!$C257),"",PROPER('Enrolled Client Info'!$C257)),IF(ISBLANK('New Client Info'!$C278),"",PROPER('New Client Info'!$C278)))</f>
        <v/>
      </c>
      <c r="I238" s="47" t="str">
        <f>IF(AddProdEst, IF('Enrolled Client Info'!$D257="Yes", "X", ""), IF('New Client Info'!$D278="Yes", "X", ""))</f>
        <v/>
      </c>
      <c r="J238" s="47" t="str">
        <f>IF(NOT(IngrRisk1&amp;IngrRisk2&amp;IngrRisk3&amp;IngrRisk4&amp;IngrRisk5&amp;IngrRisk6&amp;IngrRisk7&amp;IngrRisk8=""), "X", "")</f>
        <v/>
      </c>
      <c r="K238" s="47" t="str">
        <f t="shared" si="4"/>
        <v/>
      </c>
      <c r="L238" s="41"/>
    </row>
    <row r="239" spans="8:12" x14ac:dyDescent="0.2">
      <c r="H239" s="41" t="str">
        <f>IF(AddProdEst,IF(ISBLANK('Enrolled Client Info'!$C258),"",PROPER('Enrolled Client Info'!$C258)),IF(ISBLANK('New Client Info'!$C279),"",PROPER('New Client Info'!$C279)))</f>
        <v/>
      </c>
      <c r="I239" s="47" t="str">
        <f>IF(AddProdEst, IF('Enrolled Client Info'!$D258="Yes", "X", ""), IF('New Client Info'!$D279="Yes", "X", ""))</f>
        <v/>
      </c>
      <c r="J239" s="47" t="str">
        <f>IF(NOT(IngrRisk1&amp;IngrRisk2&amp;IngrRisk3&amp;IngrRisk4&amp;IngrRisk5&amp;IngrRisk6&amp;IngrRisk7&amp;IngrRisk8=""), "X", "")</f>
        <v/>
      </c>
      <c r="K239" s="47" t="str">
        <f t="shared" si="4"/>
        <v/>
      </c>
      <c r="L239" s="41"/>
    </row>
    <row r="240" spans="8:12" x14ac:dyDescent="0.2">
      <c r="H240" s="41" t="str">
        <f>IF(AddProdEst,IF(ISBLANK('Enrolled Client Info'!$C259),"",PROPER('Enrolled Client Info'!$C259)),IF(ISBLANK('New Client Info'!$C280),"",PROPER('New Client Info'!$C280)))</f>
        <v/>
      </c>
      <c r="I240" s="47" t="str">
        <f>IF(AddProdEst, IF('Enrolled Client Info'!$D259="Yes", "X", ""), IF('New Client Info'!$D280="Yes", "X", ""))</f>
        <v/>
      </c>
      <c r="J240" s="47" t="str">
        <f>IF(NOT(IngrRisk1&amp;IngrRisk2&amp;IngrRisk3&amp;IngrRisk4&amp;IngrRisk5&amp;IngrRisk6&amp;IngrRisk7&amp;IngrRisk8=""), "X", "")</f>
        <v/>
      </c>
      <c r="K240" s="47" t="str">
        <f t="shared" si="4"/>
        <v/>
      </c>
      <c r="L240" s="41"/>
    </row>
    <row r="241" spans="8:12" x14ac:dyDescent="0.2">
      <c r="H241" s="41" t="str">
        <f>IF(AddProdEst,IF(ISBLANK('Enrolled Client Info'!$C260),"",PROPER('Enrolled Client Info'!$C260)),IF(ISBLANK('New Client Info'!$C281),"",PROPER('New Client Info'!$C281)))</f>
        <v/>
      </c>
      <c r="I241" s="47" t="str">
        <f>IF(AddProdEst, IF('Enrolled Client Info'!$D260="Yes", "X", ""), IF('New Client Info'!$D281="Yes", "X", ""))</f>
        <v/>
      </c>
      <c r="J241" s="47" t="str">
        <f>IF(NOT(IngrRisk1&amp;IngrRisk2&amp;IngrRisk3&amp;IngrRisk4&amp;IngrRisk5&amp;IngrRisk6&amp;IngrRisk7&amp;IngrRisk8=""), "X", "")</f>
        <v/>
      </c>
      <c r="K241" s="47" t="str">
        <f t="shared" si="4"/>
        <v/>
      </c>
      <c r="L241" s="41"/>
    </row>
    <row r="242" spans="8:12" x14ac:dyDescent="0.2">
      <c r="H242" s="41" t="str">
        <f>IF(AddProdEst,IF(ISBLANK('Enrolled Client Info'!$C261),"",PROPER('Enrolled Client Info'!$C261)),IF(ISBLANK('New Client Info'!$C282),"",PROPER('New Client Info'!$C282)))</f>
        <v/>
      </c>
      <c r="I242" s="47" t="str">
        <f>IF(AddProdEst, IF('Enrolled Client Info'!$D261="Yes", "X", ""), IF('New Client Info'!$D282="Yes", "X", ""))</f>
        <v/>
      </c>
      <c r="J242" s="47" t="str">
        <f>IF(NOT(IngrRisk1&amp;IngrRisk2&amp;IngrRisk3&amp;IngrRisk4&amp;IngrRisk5&amp;IngrRisk6&amp;IngrRisk7&amp;IngrRisk8=""), "X", "")</f>
        <v/>
      </c>
      <c r="K242" s="47" t="str">
        <f t="shared" si="4"/>
        <v/>
      </c>
      <c r="L242" s="41"/>
    </row>
    <row r="243" spans="8:12" x14ac:dyDescent="0.2">
      <c r="H243" s="41" t="str">
        <f>IF(AddProdEst,IF(ISBLANK('Enrolled Client Info'!$C262),"",PROPER('Enrolled Client Info'!$C262)),IF(ISBLANK('New Client Info'!$C283),"",PROPER('New Client Info'!$C283)))</f>
        <v/>
      </c>
      <c r="I243" s="47" t="str">
        <f>IF(AddProdEst, IF('Enrolled Client Info'!$D262="Yes", "X", ""), IF('New Client Info'!$D283="Yes", "X", ""))</f>
        <v/>
      </c>
      <c r="J243" s="47" t="str">
        <f>IF(NOT(IngrRisk1&amp;IngrRisk2&amp;IngrRisk3&amp;IngrRisk4&amp;IngrRisk5&amp;IngrRisk6&amp;IngrRisk7&amp;IngrRisk8=""), "X", "")</f>
        <v/>
      </c>
      <c r="K243" s="47" t="str">
        <f t="shared" si="4"/>
        <v/>
      </c>
      <c r="L243" s="41"/>
    </row>
    <row r="244" spans="8:12" x14ac:dyDescent="0.2">
      <c r="H244" s="41" t="str">
        <f>IF(AddProdEst,IF(ISBLANK('Enrolled Client Info'!$C263),"",PROPER('Enrolled Client Info'!$C263)),IF(ISBLANK('New Client Info'!$C284),"",PROPER('New Client Info'!$C284)))</f>
        <v/>
      </c>
      <c r="I244" s="47" t="str">
        <f>IF(AddProdEst, IF('Enrolled Client Info'!$D263="Yes", "X", ""), IF('New Client Info'!$D284="Yes", "X", ""))</f>
        <v/>
      </c>
      <c r="J244" s="47" t="str">
        <f>IF(NOT(IngrRisk1&amp;IngrRisk2&amp;IngrRisk3&amp;IngrRisk4&amp;IngrRisk5&amp;IngrRisk6&amp;IngrRisk7&amp;IngrRisk8=""), "X", "")</f>
        <v/>
      </c>
      <c r="K244" s="47" t="str">
        <f t="shared" si="4"/>
        <v/>
      </c>
      <c r="L244" s="41"/>
    </row>
    <row r="245" spans="8:12" x14ac:dyDescent="0.2">
      <c r="H245" s="41" t="str">
        <f>IF(AddProdEst,IF(ISBLANK('Enrolled Client Info'!$C264),"",PROPER('Enrolled Client Info'!$C264)),IF(ISBLANK('New Client Info'!$C285),"",PROPER('New Client Info'!$C285)))</f>
        <v/>
      </c>
      <c r="I245" s="47" t="str">
        <f>IF(AddProdEst, IF('Enrolled Client Info'!$D264="Yes", "X", ""), IF('New Client Info'!$D285="Yes", "X", ""))</f>
        <v/>
      </c>
      <c r="J245" s="47" t="str">
        <f>IF(NOT(IngrRisk1&amp;IngrRisk2&amp;IngrRisk3&amp;IngrRisk4&amp;IngrRisk5&amp;IngrRisk6&amp;IngrRisk7&amp;IngrRisk8=""), "X", "")</f>
        <v/>
      </c>
      <c r="K245" s="47" t="str">
        <f t="shared" si="4"/>
        <v/>
      </c>
      <c r="L245" s="41"/>
    </row>
    <row r="246" spans="8:12" x14ac:dyDescent="0.2">
      <c r="H246" s="41" t="str">
        <f>IF(AddProdEst,IF(ISBLANK('Enrolled Client Info'!$C265),"",PROPER('Enrolled Client Info'!$C265)),IF(ISBLANK('New Client Info'!$C286),"",PROPER('New Client Info'!$C286)))</f>
        <v/>
      </c>
      <c r="I246" s="47" t="str">
        <f>IF(AddProdEst, IF('Enrolled Client Info'!$D265="Yes", "X", ""), IF('New Client Info'!$D286="Yes", "X", ""))</f>
        <v/>
      </c>
      <c r="J246" s="47" t="str">
        <f>IF(NOT(IngrRisk1&amp;IngrRisk2&amp;IngrRisk3&amp;IngrRisk4&amp;IngrRisk5&amp;IngrRisk6&amp;IngrRisk7&amp;IngrRisk8=""), "X", "")</f>
        <v/>
      </c>
      <c r="K246" s="47" t="str">
        <f t="shared" si="4"/>
        <v/>
      </c>
      <c r="L246" s="41"/>
    </row>
    <row r="247" spans="8:12" x14ac:dyDescent="0.2">
      <c r="H247" s="41" t="str">
        <f>IF(AddProdEst,IF(ISBLANK('Enrolled Client Info'!$C266),"",PROPER('Enrolled Client Info'!$C266)),IF(ISBLANK('New Client Info'!$C287),"",PROPER('New Client Info'!$C287)))</f>
        <v/>
      </c>
      <c r="I247" s="47" t="str">
        <f>IF(AddProdEst, IF('Enrolled Client Info'!$D266="Yes", "X", ""), IF('New Client Info'!$D287="Yes", "X", ""))</f>
        <v/>
      </c>
      <c r="J247" s="47" t="str">
        <f>IF(NOT(IngrRisk1&amp;IngrRisk2&amp;IngrRisk3&amp;IngrRisk4&amp;IngrRisk5&amp;IngrRisk6&amp;IngrRisk7&amp;IngrRisk8=""), "X", "")</f>
        <v/>
      </c>
      <c r="K247" s="47" t="str">
        <f t="shared" si="4"/>
        <v/>
      </c>
      <c r="L247" s="41"/>
    </row>
    <row r="248" spans="8:12" x14ac:dyDescent="0.2">
      <c r="H248" s="41" t="str">
        <f>IF(AddProdEst,IF(ISBLANK('Enrolled Client Info'!$C267),"",PROPER('Enrolled Client Info'!$C267)),IF(ISBLANK('New Client Info'!$C288),"",PROPER('New Client Info'!$C288)))</f>
        <v/>
      </c>
      <c r="I248" s="47" t="str">
        <f>IF(AddProdEst, IF('Enrolled Client Info'!$D267="Yes", "X", ""), IF('New Client Info'!$D288="Yes", "X", ""))</f>
        <v/>
      </c>
      <c r="J248" s="47" t="str">
        <f>IF(NOT(IngrRisk1&amp;IngrRisk2&amp;IngrRisk3&amp;IngrRisk4&amp;IngrRisk5&amp;IngrRisk6&amp;IngrRisk7&amp;IngrRisk8=""), "X", "")</f>
        <v/>
      </c>
      <c r="K248" s="47" t="str">
        <f t="shared" si="4"/>
        <v/>
      </c>
      <c r="L248" s="41"/>
    </row>
    <row r="249" spans="8:12" x14ac:dyDescent="0.2">
      <c r="H249" s="41" t="str">
        <f>IF(AddProdEst,IF(ISBLANK('Enrolled Client Info'!$C268),"",PROPER('Enrolled Client Info'!$C268)),IF(ISBLANK('New Client Info'!$C289),"",PROPER('New Client Info'!$C289)))</f>
        <v/>
      </c>
      <c r="I249" s="47" t="str">
        <f>IF(AddProdEst, IF('Enrolled Client Info'!$D268="Yes", "X", ""), IF('New Client Info'!$D289="Yes", "X", ""))</f>
        <v/>
      </c>
      <c r="J249" s="47" t="str">
        <f>IF(NOT(IngrRisk1&amp;IngrRisk2&amp;IngrRisk3&amp;IngrRisk4&amp;IngrRisk5&amp;IngrRisk6&amp;IngrRisk7&amp;IngrRisk8=""), "X", "")</f>
        <v/>
      </c>
      <c r="K249" s="47" t="str">
        <f t="shared" si="4"/>
        <v/>
      </c>
      <c r="L249" s="41"/>
    </row>
    <row r="250" spans="8:12" x14ac:dyDescent="0.2">
      <c r="H250" s="41" t="str">
        <f>IF(AddProdEst,IF(ISBLANK('Enrolled Client Info'!$C269),"",PROPER('Enrolled Client Info'!$C269)),IF(ISBLANK('New Client Info'!$C290),"",PROPER('New Client Info'!$C290)))</f>
        <v/>
      </c>
      <c r="I250" s="47" t="str">
        <f>IF(AddProdEst, IF('Enrolled Client Info'!$D269="Yes", "X", ""), IF('New Client Info'!$D290="Yes", "X", ""))</f>
        <v/>
      </c>
      <c r="J250" s="47" t="str">
        <f>IF(NOT(IngrRisk1&amp;IngrRisk2&amp;IngrRisk3&amp;IngrRisk4&amp;IngrRisk5&amp;IngrRisk6&amp;IngrRisk7&amp;IngrRisk8=""), "X", "")</f>
        <v/>
      </c>
      <c r="K250" s="47" t="str">
        <f t="shared" si="4"/>
        <v/>
      </c>
      <c r="L250" s="41"/>
    </row>
    <row r="251" spans="8:12" x14ac:dyDescent="0.2">
      <c r="H251" s="41" t="str">
        <f>IF(AddProdEst,IF(ISBLANK('Enrolled Client Info'!$C270),"",PROPER('Enrolled Client Info'!$C270)),IF(ISBLANK('New Client Info'!$C291),"",PROPER('New Client Info'!$C291)))</f>
        <v/>
      </c>
      <c r="I251" s="47" t="str">
        <f>IF(AddProdEst, IF('Enrolled Client Info'!$D270="Yes", "X", ""), IF('New Client Info'!$D291="Yes", "X", ""))</f>
        <v/>
      </c>
      <c r="J251" s="47" t="str">
        <f>IF(NOT(IngrRisk1&amp;IngrRisk2&amp;IngrRisk3&amp;IngrRisk4&amp;IngrRisk5&amp;IngrRisk6&amp;IngrRisk7&amp;IngrRisk8=""), "X", "")</f>
        <v/>
      </c>
      <c r="K251" s="47" t="str">
        <f t="shared" si="4"/>
        <v/>
      </c>
      <c r="L251" s="41"/>
    </row>
    <row r="252" spans="8:12" x14ac:dyDescent="0.2">
      <c r="H252" s="41" t="str">
        <f>IF(AddProdEst,IF(ISBLANK('Enrolled Client Info'!$C271),"",PROPER('Enrolled Client Info'!$C271)),IF(ISBLANK('New Client Info'!$C292),"",PROPER('New Client Info'!$C292)))</f>
        <v/>
      </c>
      <c r="I252" s="47" t="str">
        <f>IF(AddProdEst, IF('Enrolled Client Info'!$D271="Yes", "X", ""), IF('New Client Info'!$D292="Yes", "X", ""))</f>
        <v/>
      </c>
      <c r="J252" s="47" t="str">
        <f>IF(NOT(IngrRisk1&amp;IngrRisk2&amp;IngrRisk3&amp;IngrRisk4&amp;IngrRisk5&amp;IngrRisk6&amp;IngrRisk7&amp;IngrRisk8=""), "X", "")</f>
        <v/>
      </c>
      <c r="K252" s="47" t="str">
        <f t="shared" si="4"/>
        <v/>
      </c>
      <c r="L252" s="41"/>
    </row>
    <row r="253" spans="8:12" x14ac:dyDescent="0.2">
      <c r="H253" s="41" t="str">
        <f>IF(AddProdEst,IF(ISBLANK('Enrolled Client Info'!$C272),"",PROPER('Enrolled Client Info'!$C272)),IF(ISBLANK('New Client Info'!$C293),"",PROPER('New Client Info'!$C293)))</f>
        <v/>
      </c>
      <c r="I253" s="47" t="str">
        <f>IF(AddProdEst, IF('Enrolled Client Info'!$D272="Yes", "X", ""), IF('New Client Info'!$D293="Yes", "X", ""))</f>
        <v/>
      </c>
      <c r="J253" s="47" t="str">
        <f>IF(NOT(IngrRisk1&amp;IngrRisk2&amp;IngrRisk3&amp;IngrRisk4&amp;IngrRisk5&amp;IngrRisk6&amp;IngrRisk7&amp;IngrRisk8=""), "X", "")</f>
        <v/>
      </c>
      <c r="K253" s="47" t="str">
        <f t="shared" si="4"/>
        <v/>
      </c>
      <c r="L253" s="41"/>
    </row>
    <row r="254" spans="8:12" x14ac:dyDescent="0.2">
      <c r="H254" s="41" t="str">
        <f>IF(AddProdEst,IF(ISBLANK('Enrolled Client Info'!$C273),"",PROPER('Enrolled Client Info'!$C273)),IF(ISBLANK('New Client Info'!$C294),"",PROPER('New Client Info'!$C294)))</f>
        <v/>
      </c>
      <c r="I254" s="47" t="str">
        <f>IF(AddProdEst, IF('Enrolled Client Info'!$D273="Yes", "X", ""), IF('New Client Info'!$D294="Yes", "X", ""))</f>
        <v/>
      </c>
      <c r="J254" s="47" t="str">
        <f>IF(NOT(IngrRisk1&amp;IngrRisk2&amp;IngrRisk3&amp;IngrRisk4&amp;IngrRisk5&amp;IngrRisk6&amp;IngrRisk7&amp;IngrRisk8=""), "X", "")</f>
        <v/>
      </c>
      <c r="K254" s="47" t="str">
        <f t="shared" si="4"/>
        <v/>
      </c>
      <c r="L254" s="41"/>
    </row>
    <row r="255" spans="8:12" x14ac:dyDescent="0.2">
      <c r="H255" s="41" t="str">
        <f>IF(AddProdEst,IF(ISBLANK('Enrolled Client Info'!$C274),"",PROPER('Enrolled Client Info'!$C274)),IF(ISBLANK('New Client Info'!$C295),"",PROPER('New Client Info'!$C295)))</f>
        <v/>
      </c>
      <c r="I255" s="47" t="str">
        <f>IF(AddProdEst, IF('Enrolled Client Info'!$D274="Yes", "X", ""), IF('New Client Info'!$D295="Yes", "X", ""))</f>
        <v/>
      </c>
      <c r="J255" s="47" t="str">
        <f>IF(NOT(IngrRisk1&amp;IngrRisk2&amp;IngrRisk3&amp;IngrRisk4&amp;IngrRisk5&amp;IngrRisk6&amp;IngrRisk7&amp;IngrRisk8=""), "X", "")</f>
        <v/>
      </c>
      <c r="K255" s="47" t="str">
        <f t="shared" si="4"/>
        <v/>
      </c>
      <c r="L255" s="41"/>
    </row>
    <row r="256" spans="8:12" x14ac:dyDescent="0.2">
      <c r="H256" s="41" t="str">
        <f>IF(AddProdEst,IF(ISBLANK('Enrolled Client Info'!$C275),"",PROPER('Enrolled Client Info'!$C275)),IF(ISBLANK('New Client Info'!$C296),"",PROPER('New Client Info'!$C296)))</f>
        <v/>
      </c>
      <c r="I256" s="47" t="str">
        <f>IF(AddProdEst, IF('Enrolled Client Info'!$D275="Yes", "X", ""), IF('New Client Info'!$D296="Yes", "X", ""))</f>
        <v/>
      </c>
      <c r="J256" s="47" t="str">
        <f>IF(NOT(IngrRisk1&amp;IngrRisk2&amp;IngrRisk3&amp;IngrRisk4&amp;IngrRisk5&amp;IngrRisk6&amp;IngrRisk7&amp;IngrRisk8=""), "X", "")</f>
        <v/>
      </c>
      <c r="K256" s="47" t="str">
        <f t="shared" si="4"/>
        <v/>
      </c>
      <c r="L256" s="41"/>
    </row>
    <row r="257" spans="8:12" x14ac:dyDescent="0.2">
      <c r="H257" s="41" t="str">
        <f>IF(AddProdEst,IF(ISBLANK('Enrolled Client Info'!$C276),"",PROPER('Enrolled Client Info'!$C276)),IF(ISBLANK('New Client Info'!$C297),"",PROPER('New Client Info'!$C297)))</f>
        <v/>
      </c>
      <c r="I257" s="47" t="str">
        <f>IF(AddProdEst, IF('Enrolled Client Info'!$D276="Yes", "X", ""), IF('New Client Info'!$D297="Yes", "X", ""))</f>
        <v/>
      </c>
      <c r="J257" s="47" t="str">
        <f>IF(NOT(IngrRisk1&amp;IngrRisk2&amp;IngrRisk3&amp;IngrRisk4&amp;IngrRisk5&amp;IngrRisk6&amp;IngrRisk7&amp;IngrRisk8=""), "X", "")</f>
        <v/>
      </c>
      <c r="K257" s="47" t="str">
        <f t="shared" si="4"/>
        <v/>
      </c>
      <c r="L257" s="41"/>
    </row>
    <row r="258" spans="8:12" x14ac:dyDescent="0.2">
      <c r="H258" s="41" t="str">
        <f>IF(AddProdEst,IF(ISBLANK('Enrolled Client Info'!$C277),"",PROPER('Enrolled Client Info'!$C277)),IF(ISBLANK('New Client Info'!$C298),"",PROPER('New Client Info'!$C298)))</f>
        <v/>
      </c>
      <c r="I258" s="47" t="str">
        <f>IF(AddProdEst, IF('Enrolled Client Info'!$D277="Yes", "X", ""), IF('New Client Info'!$D298="Yes", "X", ""))</f>
        <v/>
      </c>
      <c r="J258" s="47" t="str">
        <f>IF(NOT(IngrRisk1&amp;IngrRisk2&amp;IngrRisk3&amp;IngrRisk4&amp;IngrRisk5&amp;IngrRisk6&amp;IngrRisk7&amp;IngrRisk8=""), "X", "")</f>
        <v/>
      </c>
      <c r="K258" s="47" t="str">
        <f t="shared" si="4"/>
        <v/>
      </c>
      <c r="L258" s="41"/>
    </row>
    <row r="259" spans="8:12" x14ac:dyDescent="0.2">
      <c r="H259" s="41" t="str">
        <f>IF(AddProdEst,IF(ISBLANK('Enrolled Client Info'!$C278),"",PROPER('Enrolled Client Info'!$C278)),IF(ISBLANK('New Client Info'!$C299),"",PROPER('New Client Info'!$C299)))</f>
        <v/>
      </c>
      <c r="I259" s="47" t="str">
        <f>IF(AddProdEst, IF('Enrolled Client Info'!$D278="Yes", "X", ""), IF('New Client Info'!$D299="Yes", "X", ""))</f>
        <v/>
      </c>
      <c r="J259" s="47" t="str">
        <f>IF(NOT(IngrRisk1&amp;IngrRisk2&amp;IngrRisk3&amp;IngrRisk4&amp;IngrRisk5&amp;IngrRisk6&amp;IngrRisk7&amp;IngrRisk8=""), "X", "")</f>
        <v/>
      </c>
      <c r="K259" s="47" t="str">
        <f t="shared" si="4"/>
        <v/>
      </c>
      <c r="L259" s="41"/>
    </row>
    <row r="260" spans="8:12" x14ac:dyDescent="0.2">
      <c r="H260" s="41" t="str">
        <f>IF(AddProdEst,IF(ISBLANK('Enrolled Client Info'!$C279),"",PROPER('Enrolled Client Info'!$C279)),IF(ISBLANK('New Client Info'!$C300),"",PROPER('New Client Info'!$C300)))</f>
        <v/>
      </c>
      <c r="I260" s="47" t="str">
        <f>IF(AddProdEst, IF('Enrolled Client Info'!$D279="Yes", "X", ""), IF('New Client Info'!$D300="Yes", "X", ""))</f>
        <v/>
      </c>
      <c r="J260" s="47" t="str">
        <f>IF(NOT(IngrRisk1&amp;IngrRisk2&amp;IngrRisk3&amp;IngrRisk4&amp;IngrRisk5&amp;IngrRisk6&amp;IngrRisk7&amp;IngrRisk8=""), "X", "")</f>
        <v/>
      </c>
      <c r="K260" s="47" t="str">
        <f t="shared" si="4"/>
        <v/>
      </c>
      <c r="L260" s="41"/>
    </row>
    <row r="261" spans="8:12" x14ac:dyDescent="0.2">
      <c r="H261" s="41" t="str">
        <f>IF(AddProdEst,IF(ISBLANK('Enrolled Client Info'!$C280),"",PROPER('Enrolled Client Info'!$C280)),IF(ISBLANK('New Client Info'!$C301),"",PROPER('New Client Info'!$C301)))</f>
        <v/>
      </c>
      <c r="I261" s="47" t="str">
        <f>IF(AddProdEst, IF('Enrolled Client Info'!$D280="Yes", "X", ""), IF('New Client Info'!$D301="Yes", "X", ""))</f>
        <v/>
      </c>
      <c r="J261" s="47" t="str">
        <f>IF(NOT(IngrRisk1&amp;IngrRisk2&amp;IngrRisk3&amp;IngrRisk4&amp;IngrRisk5&amp;IngrRisk6&amp;IngrRisk7&amp;IngrRisk8=""), "X", "")</f>
        <v/>
      </c>
      <c r="K261" s="47" t="str">
        <f t="shared" si="4"/>
        <v/>
      </c>
      <c r="L261" s="41"/>
    </row>
    <row r="262" spans="8:12" x14ac:dyDescent="0.2">
      <c r="H262" s="41" t="str">
        <f>IF(AddProdEst,IF(ISBLANK('Enrolled Client Info'!$C281),"",PROPER('Enrolled Client Info'!$C281)),IF(ISBLANK('New Client Info'!$C302),"",PROPER('New Client Info'!$C302)))</f>
        <v/>
      </c>
      <c r="I262" s="47" t="str">
        <f>IF(AddProdEst, IF('Enrolled Client Info'!$D281="Yes", "X", ""), IF('New Client Info'!$D302="Yes", "X", ""))</f>
        <v/>
      </c>
      <c r="J262" s="47" t="str">
        <f>IF(NOT(IngrRisk1&amp;IngrRisk2&amp;IngrRisk3&amp;IngrRisk4&amp;IngrRisk5&amp;IngrRisk6&amp;IngrRisk7&amp;IngrRisk8=""), "X", "")</f>
        <v/>
      </c>
      <c r="K262" s="47" t="str">
        <f t="shared" si="4"/>
        <v/>
      </c>
      <c r="L262" s="41"/>
    </row>
    <row r="263" spans="8:12" x14ac:dyDescent="0.2">
      <c r="H263" s="41" t="str">
        <f>IF(AddProdEst,IF(ISBLANK('Enrolled Client Info'!$C282),"",PROPER('Enrolled Client Info'!$C282)),IF(ISBLANK('New Client Info'!$C303),"",PROPER('New Client Info'!$C303)))</f>
        <v/>
      </c>
      <c r="I263" s="47" t="str">
        <f>IF(AddProdEst, IF('Enrolled Client Info'!$D282="Yes", "X", ""), IF('New Client Info'!$D303="Yes", "X", ""))</f>
        <v/>
      </c>
      <c r="J263" s="47" t="str">
        <f>IF(NOT(IngrRisk1&amp;IngrRisk2&amp;IngrRisk3&amp;IngrRisk4&amp;IngrRisk5&amp;IngrRisk6&amp;IngrRisk7&amp;IngrRisk8=""), "X", "")</f>
        <v/>
      </c>
      <c r="K263" s="47" t="str">
        <f t="shared" si="4"/>
        <v/>
      </c>
      <c r="L263" s="41"/>
    </row>
    <row r="264" spans="8:12" x14ac:dyDescent="0.2">
      <c r="H264" s="41" t="str">
        <f>IF(AddProdEst,IF(ISBLANK('Enrolled Client Info'!$C283),"",PROPER('Enrolled Client Info'!$C283)),IF(ISBLANK('New Client Info'!$C304),"",PROPER('New Client Info'!$C304)))</f>
        <v/>
      </c>
      <c r="I264" s="47" t="str">
        <f>IF(AddProdEst, IF('Enrolled Client Info'!$D283="Yes", "X", ""), IF('New Client Info'!$D304="Yes", "X", ""))</f>
        <v/>
      </c>
      <c r="J264" s="47" t="str">
        <f>IF(NOT(IngrRisk1&amp;IngrRisk2&amp;IngrRisk3&amp;IngrRisk4&amp;IngrRisk5&amp;IngrRisk6&amp;IngrRisk7&amp;IngrRisk8=""), "X", "")</f>
        <v/>
      </c>
      <c r="K264" s="47" t="str">
        <f t="shared" si="4"/>
        <v/>
      </c>
      <c r="L264" s="41"/>
    </row>
    <row r="265" spans="8:12" x14ac:dyDescent="0.2">
      <c r="H265" s="41" t="str">
        <f>IF(AddProdEst,IF(ISBLANK('Enrolled Client Info'!$C284),"",PROPER('Enrolled Client Info'!$C284)),IF(ISBLANK('New Client Info'!$C305),"",PROPER('New Client Info'!$C305)))</f>
        <v/>
      </c>
      <c r="I265" s="47" t="str">
        <f>IF(AddProdEst, IF('Enrolled Client Info'!$D284="Yes", "X", ""), IF('New Client Info'!$D305="Yes", "X", ""))</f>
        <v/>
      </c>
      <c r="J265" s="47" t="str">
        <f>IF(NOT(IngrRisk1&amp;IngrRisk2&amp;IngrRisk3&amp;IngrRisk4&amp;IngrRisk5&amp;IngrRisk6&amp;IngrRisk7&amp;IngrRisk8=""), "X", "")</f>
        <v/>
      </c>
      <c r="K265" s="47" t="str">
        <f t="shared" si="4"/>
        <v/>
      </c>
      <c r="L265" s="41"/>
    </row>
    <row r="266" spans="8:12" x14ac:dyDescent="0.2">
      <c r="H266" s="41" t="str">
        <f>IF(AddProdEst,IF(ISBLANK('Enrolled Client Info'!$C285),"",PROPER('Enrolled Client Info'!$C285)),IF(ISBLANK('New Client Info'!$C306),"",PROPER('New Client Info'!$C306)))</f>
        <v/>
      </c>
      <c r="I266" s="47" t="str">
        <f>IF(AddProdEst, IF('Enrolled Client Info'!$D285="Yes", "X", ""), IF('New Client Info'!$D306="Yes", "X", ""))</f>
        <v/>
      </c>
      <c r="J266" s="47" t="str">
        <f>IF(NOT(IngrRisk1&amp;IngrRisk2&amp;IngrRisk3&amp;IngrRisk4&amp;IngrRisk5&amp;IngrRisk6&amp;IngrRisk7&amp;IngrRisk8=""), "X", "")</f>
        <v/>
      </c>
      <c r="K266" s="47" t="str">
        <f t="shared" si="4"/>
        <v/>
      </c>
      <c r="L266" s="41"/>
    </row>
    <row r="267" spans="8:12" x14ac:dyDescent="0.2">
      <c r="H267" s="41" t="str">
        <f>IF(AddProdEst,IF(ISBLANK('Enrolled Client Info'!$C286),"",PROPER('Enrolled Client Info'!$C286)),IF(ISBLANK('New Client Info'!$C307),"",PROPER('New Client Info'!$C307)))</f>
        <v/>
      </c>
      <c r="I267" s="47" t="str">
        <f>IF(AddProdEst, IF('Enrolled Client Info'!$D286="Yes", "X", ""), IF('New Client Info'!$D307="Yes", "X", ""))</f>
        <v/>
      </c>
      <c r="J267" s="47" t="str">
        <f>IF(NOT(IngrRisk1&amp;IngrRisk2&amp;IngrRisk3&amp;IngrRisk4&amp;IngrRisk5&amp;IngrRisk6&amp;IngrRisk7&amp;IngrRisk8=""), "X", "")</f>
        <v/>
      </c>
      <c r="K267" s="47" t="str">
        <f t="shared" si="4"/>
        <v/>
      </c>
      <c r="L267" s="41"/>
    </row>
    <row r="268" spans="8:12" x14ac:dyDescent="0.2">
      <c r="H268" s="41" t="str">
        <f>IF(AddProdEst,IF(ISBLANK('Enrolled Client Info'!$C287),"",PROPER('Enrolled Client Info'!$C287)),IF(ISBLANK('New Client Info'!$C308),"",PROPER('New Client Info'!$C308)))</f>
        <v/>
      </c>
      <c r="I268" s="47" t="str">
        <f>IF(AddProdEst, IF('Enrolled Client Info'!$D287="Yes", "X", ""), IF('New Client Info'!$D308="Yes", "X", ""))</f>
        <v/>
      </c>
      <c r="J268" s="47" t="str">
        <f>IF(NOT(IngrRisk1&amp;IngrRisk2&amp;IngrRisk3&amp;IngrRisk4&amp;IngrRisk5&amp;IngrRisk6&amp;IngrRisk7&amp;IngrRisk8=""), "X", "")</f>
        <v/>
      </c>
      <c r="K268" s="47" t="str">
        <f t="shared" si="4"/>
        <v/>
      </c>
      <c r="L268" s="41"/>
    </row>
    <row r="269" spans="8:12" x14ac:dyDescent="0.2">
      <c r="H269" s="41" t="str">
        <f>IF(AddProdEst,IF(ISBLANK('Enrolled Client Info'!$C288),"",PROPER('Enrolled Client Info'!$C288)),IF(ISBLANK('New Client Info'!$C309),"",PROPER('New Client Info'!$C309)))</f>
        <v/>
      </c>
      <c r="I269" s="47" t="str">
        <f>IF(AddProdEst, IF('Enrolled Client Info'!$D288="Yes", "X", ""), IF('New Client Info'!$D309="Yes", "X", ""))</f>
        <v/>
      </c>
      <c r="J269" s="47" t="str">
        <f>IF(NOT(IngrRisk1&amp;IngrRisk2&amp;IngrRisk3&amp;IngrRisk4&amp;IngrRisk5&amp;IngrRisk6&amp;IngrRisk7&amp;IngrRisk8=""), "X", "")</f>
        <v/>
      </c>
      <c r="K269" s="47" t="str">
        <f t="shared" si="4"/>
        <v/>
      </c>
      <c r="L269" s="41"/>
    </row>
    <row r="270" spans="8:12" x14ac:dyDescent="0.2">
      <c r="H270" s="41" t="str">
        <f>IF(AddProdEst,IF(ISBLANK('Enrolled Client Info'!$C289),"",PROPER('Enrolled Client Info'!$C289)),IF(ISBLANK('New Client Info'!$C310),"",PROPER('New Client Info'!$C310)))</f>
        <v/>
      </c>
      <c r="I270" s="47" t="str">
        <f>IF(AddProdEst, IF('Enrolled Client Info'!$D289="Yes", "X", ""), IF('New Client Info'!$D310="Yes", "X", ""))</f>
        <v/>
      </c>
      <c r="J270" s="47" t="str">
        <f>IF(NOT(IngrRisk1&amp;IngrRisk2&amp;IngrRisk3&amp;IngrRisk4&amp;IngrRisk5&amp;IngrRisk6&amp;IngrRisk7&amp;IngrRisk8=""), "X", "")</f>
        <v/>
      </c>
      <c r="K270" s="47" t="str">
        <f t="shared" ref="K270:K333" si="5">I270&amp;J270</f>
        <v/>
      </c>
      <c r="L270" s="41"/>
    </row>
    <row r="271" spans="8:12" x14ac:dyDescent="0.2">
      <c r="H271" s="41" t="str">
        <f>IF(AddProdEst,IF(ISBLANK('Enrolled Client Info'!$C290),"",PROPER('Enrolled Client Info'!$C290)),IF(ISBLANK('New Client Info'!$C311),"",PROPER('New Client Info'!$C311)))</f>
        <v/>
      </c>
      <c r="I271" s="47" t="str">
        <f>IF(AddProdEst, IF('Enrolled Client Info'!$D290="Yes", "X", ""), IF('New Client Info'!$D311="Yes", "X", ""))</f>
        <v/>
      </c>
      <c r="J271" s="47" t="str">
        <f>IF(NOT(IngrRisk1&amp;IngrRisk2&amp;IngrRisk3&amp;IngrRisk4&amp;IngrRisk5&amp;IngrRisk6&amp;IngrRisk7&amp;IngrRisk8=""), "X", "")</f>
        <v/>
      </c>
      <c r="K271" s="47" t="str">
        <f t="shared" si="5"/>
        <v/>
      </c>
      <c r="L271" s="41"/>
    </row>
    <row r="272" spans="8:12" x14ac:dyDescent="0.2">
      <c r="H272" s="41" t="str">
        <f>IF(AddProdEst,IF(ISBLANK('Enrolled Client Info'!$C291),"",PROPER('Enrolled Client Info'!$C291)),IF(ISBLANK('New Client Info'!$C312),"",PROPER('New Client Info'!$C312)))</f>
        <v/>
      </c>
      <c r="I272" s="47" t="str">
        <f>IF(AddProdEst, IF('Enrolled Client Info'!$D291="Yes", "X", ""), IF('New Client Info'!$D312="Yes", "X", ""))</f>
        <v/>
      </c>
      <c r="J272" s="47" t="str">
        <f>IF(NOT(IngrRisk1&amp;IngrRisk2&amp;IngrRisk3&amp;IngrRisk4&amp;IngrRisk5&amp;IngrRisk6&amp;IngrRisk7&amp;IngrRisk8=""), "X", "")</f>
        <v/>
      </c>
      <c r="K272" s="47" t="str">
        <f t="shared" si="5"/>
        <v/>
      </c>
      <c r="L272" s="41"/>
    </row>
    <row r="273" spans="8:12" x14ac:dyDescent="0.2">
      <c r="H273" s="41" t="str">
        <f>IF(AddProdEst,IF(ISBLANK('Enrolled Client Info'!$C292),"",PROPER('Enrolled Client Info'!$C292)),IF(ISBLANK('New Client Info'!$C313),"",PROPER('New Client Info'!$C313)))</f>
        <v/>
      </c>
      <c r="I273" s="47" t="str">
        <f>IF(AddProdEst, IF('Enrolled Client Info'!$D292="Yes", "X", ""), IF('New Client Info'!$D313="Yes", "X", ""))</f>
        <v/>
      </c>
      <c r="J273" s="47" t="str">
        <f>IF(NOT(IngrRisk1&amp;IngrRisk2&amp;IngrRisk3&amp;IngrRisk4&amp;IngrRisk5&amp;IngrRisk6&amp;IngrRisk7&amp;IngrRisk8=""), "X", "")</f>
        <v/>
      </c>
      <c r="K273" s="47" t="str">
        <f t="shared" si="5"/>
        <v/>
      </c>
      <c r="L273" s="41"/>
    </row>
    <row r="274" spans="8:12" x14ac:dyDescent="0.2">
      <c r="H274" s="41" t="str">
        <f>IF(AddProdEst,IF(ISBLANK('Enrolled Client Info'!$C293),"",PROPER('Enrolled Client Info'!$C293)),IF(ISBLANK('New Client Info'!$C314),"",PROPER('New Client Info'!$C314)))</f>
        <v/>
      </c>
      <c r="I274" s="47" t="str">
        <f>IF(AddProdEst, IF('Enrolled Client Info'!$D293="Yes", "X", ""), IF('New Client Info'!$D314="Yes", "X", ""))</f>
        <v/>
      </c>
      <c r="J274" s="47" t="str">
        <f>IF(NOT(IngrRisk1&amp;IngrRisk2&amp;IngrRisk3&amp;IngrRisk4&amp;IngrRisk5&amp;IngrRisk6&amp;IngrRisk7&amp;IngrRisk8=""), "X", "")</f>
        <v/>
      </c>
      <c r="K274" s="47" t="str">
        <f t="shared" si="5"/>
        <v/>
      </c>
      <c r="L274" s="41"/>
    </row>
    <row r="275" spans="8:12" x14ac:dyDescent="0.2">
      <c r="H275" s="41" t="str">
        <f>IF(AddProdEst,IF(ISBLANK('Enrolled Client Info'!$C294),"",PROPER('Enrolled Client Info'!$C294)),IF(ISBLANK('New Client Info'!$C315),"",PROPER('New Client Info'!$C315)))</f>
        <v/>
      </c>
      <c r="I275" s="47" t="str">
        <f>IF(AddProdEst, IF('Enrolled Client Info'!$D294="Yes", "X", ""), IF('New Client Info'!$D315="Yes", "X", ""))</f>
        <v/>
      </c>
      <c r="J275" s="47" t="str">
        <f>IF(NOT(IngrRisk1&amp;IngrRisk2&amp;IngrRisk3&amp;IngrRisk4&amp;IngrRisk5&amp;IngrRisk6&amp;IngrRisk7&amp;IngrRisk8=""), "X", "")</f>
        <v/>
      </c>
      <c r="K275" s="47" t="str">
        <f t="shared" si="5"/>
        <v/>
      </c>
      <c r="L275" s="41"/>
    </row>
    <row r="276" spans="8:12" x14ac:dyDescent="0.2">
      <c r="H276" s="41" t="str">
        <f>IF(AddProdEst,IF(ISBLANK('Enrolled Client Info'!$C295),"",PROPER('Enrolled Client Info'!$C295)),IF(ISBLANK('New Client Info'!$C316),"",PROPER('New Client Info'!$C316)))</f>
        <v/>
      </c>
      <c r="I276" s="47" t="str">
        <f>IF(AddProdEst, IF('Enrolled Client Info'!$D295="Yes", "X", ""), IF('New Client Info'!$D316="Yes", "X", ""))</f>
        <v/>
      </c>
      <c r="J276" s="47" t="str">
        <f>IF(NOT(IngrRisk1&amp;IngrRisk2&amp;IngrRisk3&amp;IngrRisk4&amp;IngrRisk5&amp;IngrRisk6&amp;IngrRisk7&amp;IngrRisk8=""), "X", "")</f>
        <v/>
      </c>
      <c r="K276" s="47" t="str">
        <f t="shared" si="5"/>
        <v/>
      </c>
      <c r="L276" s="41"/>
    </row>
    <row r="277" spans="8:12" x14ac:dyDescent="0.2">
      <c r="H277" s="41" t="str">
        <f>IF(AddProdEst,IF(ISBLANK('Enrolled Client Info'!$C296),"",PROPER('Enrolled Client Info'!$C296)),IF(ISBLANK('New Client Info'!$C317),"",PROPER('New Client Info'!$C317)))</f>
        <v/>
      </c>
      <c r="I277" s="47" t="str">
        <f>IF(AddProdEst, IF('Enrolled Client Info'!$D296="Yes", "X", ""), IF('New Client Info'!$D317="Yes", "X", ""))</f>
        <v/>
      </c>
      <c r="J277" s="47" t="str">
        <f>IF(NOT(IngrRisk1&amp;IngrRisk2&amp;IngrRisk3&amp;IngrRisk4&amp;IngrRisk5&amp;IngrRisk6&amp;IngrRisk7&amp;IngrRisk8=""), "X", "")</f>
        <v/>
      </c>
      <c r="K277" s="47" t="str">
        <f t="shared" si="5"/>
        <v/>
      </c>
      <c r="L277" s="41"/>
    </row>
    <row r="278" spans="8:12" x14ac:dyDescent="0.2">
      <c r="H278" s="41" t="str">
        <f>IF(AddProdEst,IF(ISBLANK('Enrolled Client Info'!$C297),"",PROPER('Enrolled Client Info'!$C297)),IF(ISBLANK('New Client Info'!$C318),"",PROPER('New Client Info'!$C318)))</f>
        <v/>
      </c>
      <c r="I278" s="47" t="str">
        <f>IF(AddProdEst, IF('Enrolled Client Info'!$D297="Yes", "X", ""), IF('New Client Info'!$D318="Yes", "X", ""))</f>
        <v/>
      </c>
      <c r="J278" s="47" t="str">
        <f>IF(NOT(IngrRisk1&amp;IngrRisk2&amp;IngrRisk3&amp;IngrRisk4&amp;IngrRisk5&amp;IngrRisk6&amp;IngrRisk7&amp;IngrRisk8=""), "X", "")</f>
        <v/>
      </c>
      <c r="K278" s="47" t="str">
        <f t="shared" si="5"/>
        <v/>
      </c>
      <c r="L278" s="41"/>
    </row>
    <row r="279" spans="8:12" x14ac:dyDescent="0.2">
      <c r="H279" s="41" t="str">
        <f>IF(AddProdEst,IF(ISBLANK('Enrolled Client Info'!$C298),"",PROPER('Enrolled Client Info'!$C298)),IF(ISBLANK('New Client Info'!$C319),"",PROPER('New Client Info'!$C319)))</f>
        <v/>
      </c>
      <c r="I279" s="47" t="str">
        <f>IF(AddProdEst, IF('Enrolled Client Info'!$D298="Yes", "X", ""), IF('New Client Info'!$D319="Yes", "X", ""))</f>
        <v/>
      </c>
      <c r="J279" s="47" t="str">
        <f>IF(NOT(IngrRisk1&amp;IngrRisk2&amp;IngrRisk3&amp;IngrRisk4&amp;IngrRisk5&amp;IngrRisk6&amp;IngrRisk7&amp;IngrRisk8=""), "X", "")</f>
        <v/>
      </c>
      <c r="K279" s="47" t="str">
        <f t="shared" si="5"/>
        <v/>
      </c>
      <c r="L279" s="41"/>
    </row>
    <row r="280" spans="8:12" x14ac:dyDescent="0.2">
      <c r="H280" s="41" t="str">
        <f>IF(AddProdEst,IF(ISBLANK('Enrolled Client Info'!$C299),"",PROPER('Enrolled Client Info'!$C299)),IF(ISBLANK('New Client Info'!$C320),"",PROPER('New Client Info'!$C320)))</f>
        <v/>
      </c>
      <c r="I280" s="47" t="str">
        <f>IF(AddProdEst, IF('Enrolled Client Info'!$D299="Yes", "X", ""), IF('New Client Info'!$D320="Yes", "X", ""))</f>
        <v/>
      </c>
      <c r="J280" s="47" t="str">
        <f>IF(NOT(IngrRisk1&amp;IngrRisk2&amp;IngrRisk3&amp;IngrRisk4&amp;IngrRisk5&amp;IngrRisk6&amp;IngrRisk7&amp;IngrRisk8=""), "X", "")</f>
        <v/>
      </c>
      <c r="K280" s="47" t="str">
        <f t="shared" si="5"/>
        <v/>
      </c>
      <c r="L280" s="41"/>
    </row>
    <row r="281" spans="8:12" x14ac:dyDescent="0.2">
      <c r="H281" s="41" t="str">
        <f>IF(AddProdEst,IF(ISBLANK('Enrolled Client Info'!$C300),"",PROPER('Enrolled Client Info'!$C300)),IF(ISBLANK('New Client Info'!$C321),"",PROPER('New Client Info'!$C321)))</f>
        <v/>
      </c>
      <c r="I281" s="47" t="str">
        <f>IF(AddProdEst, IF('Enrolled Client Info'!$D300="Yes", "X", ""), IF('New Client Info'!$D321="Yes", "X", ""))</f>
        <v/>
      </c>
      <c r="J281" s="47" t="str">
        <f>IF(NOT(IngrRisk1&amp;IngrRisk2&amp;IngrRisk3&amp;IngrRisk4&amp;IngrRisk5&amp;IngrRisk6&amp;IngrRisk7&amp;IngrRisk8=""), "X", "")</f>
        <v/>
      </c>
      <c r="K281" s="47" t="str">
        <f t="shared" si="5"/>
        <v/>
      </c>
      <c r="L281" s="41"/>
    </row>
    <row r="282" spans="8:12" x14ac:dyDescent="0.2">
      <c r="H282" s="41" t="str">
        <f>IF(AddProdEst,IF(ISBLANK('Enrolled Client Info'!$C301),"",PROPER('Enrolled Client Info'!$C301)),IF(ISBLANK('New Client Info'!$C322),"",PROPER('New Client Info'!$C322)))</f>
        <v/>
      </c>
      <c r="I282" s="47" t="str">
        <f>IF(AddProdEst, IF('Enrolled Client Info'!$D301="Yes", "X", ""), IF('New Client Info'!$D322="Yes", "X", ""))</f>
        <v/>
      </c>
      <c r="J282" s="47" t="str">
        <f>IF(NOT(IngrRisk1&amp;IngrRisk2&amp;IngrRisk3&amp;IngrRisk4&amp;IngrRisk5&amp;IngrRisk6&amp;IngrRisk7&amp;IngrRisk8=""), "X", "")</f>
        <v/>
      </c>
      <c r="K282" s="47" t="str">
        <f t="shared" si="5"/>
        <v/>
      </c>
      <c r="L282" s="41"/>
    </row>
    <row r="283" spans="8:12" x14ac:dyDescent="0.2">
      <c r="H283" s="41" t="str">
        <f>IF(AddProdEst,IF(ISBLANK('Enrolled Client Info'!$C302),"",PROPER('Enrolled Client Info'!$C302)),IF(ISBLANK('New Client Info'!$C323),"",PROPER('New Client Info'!$C323)))</f>
        <v/>
      </c>
      <c r="I283" s="47" t="str">
        <f>IF(AddProdEst, IF('Enrolled Client Info'!$D302="Yes", "X", ""), IF('New Client Info'!$D323="Yes", "X", ""))</f>
        <v/>
      </c>
      <c r="J283" s="47" t="str">
        <f>IF(NOT(IngrRisk1&amp;IngrRisk2&amp;IngrRisk3&amp;IngrRisk4&amp;IngrRisk5&amp;IngrRisk6&amp;IngrRisk7&amp;IngrRisk8=""), "X", "")</f>
        <v/>
      </c>
      <c r="K283" s="47" t="str">
        <f t="shared" si="5"/>
        <v/>
      </c>
      <c r="L283" s="41"/>
    </row>
    <row r="284" spans="8:12" x14ac:dyDescent="0.2">
      <c r="H284" s="41" t="str">
        <f>IF(AddProdEst,IF(ISBLANK('Enrolled Client Info'!$C303),"",PROPER('Enrolled Client Info'!$C303)),IF(ISBLANK('New Client Info'!$C324),"",PROPER('New Client Info'!$C324)))</f>
        <v/>
      </c>
      <c r="I284" s="47" t="str">
        <f>IF(AddProdEst, IF('Enrolled Client Info'!$D303="Yes", "X", ""), IF('New Client Info'!$D324="Yes", "X", ""))</f>
        <v/>
      </c>
      <c r="J284" s="47" t="str">
        <f>IF(NOT(IngrRisk1&amp;IngrRisk2&amp;IngrRisk3&amp;IngrRisk4&amp;IngrRisk5&amp;IngrRisk6&amp;IngrRisk7&amp;IngrRisk8=""), "X", "")</f>
        <v/>
      </c>
      <c r="K284" s="47" t="str">
        <f t="shared" si="5"/>
        <v/>
      </c>
      <c r="L284" s="41"/>
    </row>
    <row r="285" spans="8:12" x14ac:dyDescent="0.2">
      <c r="H285" s="41" t="str">
        <f>IF(AddProdEst,IF(ISBLANK('Enrolled Client Info'!$C304),"",PROPER('Enrolled Client Info'!$C304)),IF(ISBLANK('New Client Info'!$C325),"",PROPER('New Client Info'!$C325)))</f>
        <v/>
      </c>
      <c r="I285" s="47" t="str">
        <f>IF(AddProdEst, IF('Enrolled Client Info'!$D304="Yes", "X", ""), IF('New Client Info'!$D325="Yes", "X", ""))</f>
        <v/>
      </c>
      <c r="J285" s="47" t="str">
        <f>IF(NOT(IngrRisk1&amp;IngrRisk2&amp;IngrRisk3&amp;IngrRisk4&amp;IngrRisk5&amp;IngrRisk6&amp;IngrRisk7&amp;IngrRisk8=""), "X", "")</f>
        <v/>
      </c>
      <c r="K285" s="47" t="str">
        <f t="shared" si="5"/>
        <v/>
      </c>
      <c r="L285" s="41"/>
    </row>
    <row r="286" spans="8:12" x14ac:dyDescent="0.2">
      <c r="H286" s="41" t="str">
        <f>IF(AddProdEst,IF(ISBLANK('Enrolled Client Info'!$C305),"",PROPER('Enrolled Client Info'!$C305)),IF(ISBLANK('New Client Info'!$C326),"",PROPER('New Client Info'!$C326)))</f>
        <v/>
      </c>
      <c r="I286" s="47" t="str">
        <f>IF(AddProdEst, IF('Enrolled Client Info'!$D305="Yes", "X", ""), IF('New Client Info'!$D326="Yes", "X", ""))</f>
        <v/>
      </c>
      <c r="J286" s="47" t="str">
        <f>IF(NOT(IngrRisk1&amp;IngrRisk2&amp;IngrRisk3&amp;IngrRisk4&amp;IngrRisk5&amp;IngrRisk6&amp;IngrRisk7&amp;IngrRisk8=""), "X", "")</f>
        <v/>
      </c>
      <c r="K286" s="47" t="str">
        <f t="shared" si="5"/>
        <v/>
      </c>
      <c r="L286" s="41"/>
    </row>
    <row r="287" spans="8:12" x14ac:dyDescent="0.2">
      <c r="H287" s="41" t="str">
        <f>IF(AddProdEst,IF(ISBLANK('Enrolled Client Info'!$C306),"",PROPER('Enrolled Client Info'!$C306)),IF(ISBLANK('New Client Info'!$C327),"",PROPER('New Client Info'!$C327)))</f>
        <v/>
      </c>
      <c r="I287" s="47" t="str">
        <f>IF(AddProdEst, IF('Enrolled Client Info'!$D306="Yes", "X", ""), IF('New Client Info'!$D327="Yes", "X", ""))</f>
        <v/>
      </c>
      <c r="J287" s="47" t="str">
        <f>IF(NOT(IngrRisk1&amp;IngrRisk2&amp;IngrRisk3&amp;IngrRisk4&amp;IngrRisk5&amp;IngrRisk6&amp;IngrRisk7&amp;IngrRisk8=""), "X", "")</f>
        <v/>
      </c>
      <c r="K287" s="47" t="str">
        <f t="shared" si="5"/>
        <v/>
      </c>
      <c r="L287" s="41"/>
    </row>
    <row r="288" spans="8:12" x14ac:dyDescent="0.2">
      <c r="H288" s="41" t="str">
        <f>IF(AddProdEst,IF(ISBLANK('Enrolled Client Info'!$C307),"",PROPER('Enrolled Client Info'!$C307)),IF(ISBLANK('New Client Info'!$C328),"",PROPER('New Client Info'!$C328)))</f>
        <v/>
      </c>
      <c r="I288" s="47" t="str">
        <f>IF(AddProdEst, IF('Enrolled Client Info'!$D307="Yes", "X", ""), IF('New Client Info'!$D328="Yes", "X", ""))</f>
        <v/>
      </c>
      <c r="J288" s="47" t="str">
        <f>IF(NOT(IngrRisk1&amp;IngrRisk2&amp;IngrRisk3&amp;IngrRisk4&amp;IngrRisk5&amp;IngrRisk6&amp;IngrRisk7&amp;IngrRisk8=""), "X", "")</f>
        <v/>
      </c>
      <c r="K288" s="47" t="str">
        <f t="shared" si="5"/>
        <v/>
      </c>
      <c r="L288" s="41"/>
    </row>
    <row r="289" spans="8:12" x14ac:dyDescent="0.2">
      <c r="H289" s="41" t="str">
        <f>IF(AddProdEst,IF(ISBLANK('Enrolled Client Info'!$C308),"",PROPER('Enrolled Client Info'!$C308)),IF(ISBLANK('New Client Info'!$C329),"",PROPER('New Client Info'!$C329)))</f>
        <v/>
      </c>
      <c r="I289" s="47" t="str">
        <f>IF(AddProdEst, IF('Enrolled Client Info'!$D308="Yes", "X", ""), IF('New Client Info'!$D329="Yes", "X", ""))</f>
        <v/>
      </c>
      <c r="J289" s="47" t="str">
        <f>IF(NOT(IngrRisk1&amp;IngrRisk2&amp;IngrRisk3&amp;IngrRisk4&amp;IngrRisk5&amp;IngrRisk6&amp;IngrRisk7&amp;IngrRisk8=""), "X", "")</f>
        <v/>
      </c>
      <c r="K289" s="47" t="str">
        <f t="shared" si="5"/>
        <v/>
      </c>
      <c r="L289" s="41"/>
    </row>
    <row r="290" spans="8:12" x14ac:dyDescent="0.2">
      <c r="H290" s="41" t="str">
        <f>IF(AddProdEst,IF(ISBLANK('Enrolled Client Info'!$C309),"",PROPER('Enrolled Client Info'!$C309)),IF(ISBLANK('New Client Info'!$C330),"",PROPER('New Client Info'!$C330)))</f>
        <v/>
      </c>
      <c r="I290" s="47" t="str">
        <f>IF(AddProdEst, IF('Enrolled Client Info'!$D309="Yes", "X", ""), IF('New Client Info'!$D330="Yes", "X", ""))</f>
        <v/>
      </c>
      <c r="J290" s="47" t="str">
        <f>IF(NOT(IngrRisk1&amp;IngrRisk2&amp;IngrRisk3&amp;IngrRisk4&amp;IngrRisk5&amp;IngrRisk6&amp;IngrRisk7&amp;IngrRisk8=""), "X", "")</f>
        <v/>
      </c>
      <c r="K290" s="47" t="str">
        <f t="shared" si="5"/>
        <v/>
      </c>
      <c r="L290" s="41"/>
    </row>
    <row r="291" spans="8:12" x14ac:dyDescent="0.2">
      <c r="H291" s="41" t="str">
        <f>IF(AddProdEst,IF(ISBLANK('Enrolled Client Info'!$C310),"",PROPER('Enrolled Client Info'!$C310)),IF(ISBLANK('New Client Info'!$C331),"",PROPER('New Client Info'!$C331)))</f>
        <v/>
      </c>
      <c r="I291" s="47" t="str">
        <f>IF(AddProdEst, IF('Enrolled Client Info'!$D310="Yes", "X", ""), IF('New Client Info'!$D331="Yes", "X", ""))</f>
        <v/>
      </c>
      <c r="J291" s="47" t="str">
        <f>IF(NOT(IngrRisk1&amp;IngrRisk2&amp;IngrRisk3&amp;IngrRisk4&amp;IngrRisk5&amp;IngrRisk6&amp;IngrRisk7&amp;IngrRisk8=""), "X", "")</f>
        <v/>
      </c>
      <c r="K291" s="47" t="str">
        <f t="shared" si="5"/>
        <v/>
      </c>
      <c r="L291" s="41"/>
    </row>
    <row r="292" spans="8:12" x14ac:dyDescent="0.2">
      <c r="H292" s="41" t="str">
        <f>IF(AddProdEst,IF(ISBLANK('Enrolled Client Info'!$C311),"",PROPER('Enrolled Client Info'!$C311)),IF(ISBLANK('New Client Info'!$C332),"",PROPER('New Client Info'!$C332)))</f>
        <v/>
      </c>
      <c r="I292" s="47" t="str">
        <f>IF(AddProdEst, IF('Enrolled Client Info'!$D311="Yes", "X", ""), IF('New Client Info'!$D332="Yes", "X", ""))</f>
        <v/>
      </c>
      <c r="J292" s="47" t="str">
        <f>IF(NOT(IngrRisk1&amp;IngrRisk2&amp;IngrRisk3&amp;IngrRisk4&amp;IngrRisk5&amp;IngrRisk6&amp;IngrRisk7&amp;IngrRisk8=""), "X", "")</f>
        <v/>
      </c>
      <c r="K292" s="47" t="str">
        <f t="shared" si="5"/>
        <v/>
      </c>
      <c r="L292" s="41"/>
    </row>
    <row r="293" spans="8:12" x14ac:dyDescent="0.2">
      <c r="H293" s="41" t="str">
        <f>IF(AddProdEst,IF(ISBLANK('Enrolled Client Info'!$C312),"",PROPER('Enrolled Client Info'!$C312)),IF(ISBLANK('New Client Info'!$C333),"",PROPER('New Client Info'!$C333)))</f>
        <v/>
      </c>
      <c r="I293" s="47" t="str">
        <f>IF(AddProdEst, IF('Enrolled Client Info'!$D312="Yes", "X", ""), IF('New Client Info'!$D333="Yes", "X", ""))</f>
        <v/>
      </c>
      <c r="J293" s="47" t="str">
        <f>IF(NOT(IngrRisk1&amp;IngrRisk2&amp;IngrRisk3&amp;IngrRisk4&amp;IngrRisk5&amp;IngrRisk6&amp;IngrRisk7&amp;IngrRisk8=""), "X", "")</f>
        <v/>
      </c>
      <c r="K293" s="47" t="str">
        <f t="shared" si="5"/>
        <v/>
      </c>
      <c r="L293" s="41"/>
    </row>
    <row r="294" spans="8:12" x14ac:dyDescent="0.2">
      <c r="H294" s="41" t="str">
        <f>IF(AddProdEst,IF(ISBLANK('Enrolled Client Info'!$C313),"",PROPER('Enrolled Client Info'!$C313)),IF(ISBLANK('New Client Info'!$C334),"",PROPER('New Client Info'!$C334)))</f>
        <v/>
      </c>
      <c r="I294" s="47" t="str">
        <f>IF(AddProdEst, IF('Enrolled Client Info'!$D313="Yes", "X", ""), IF('New Client Info'!$D334="Yes", "X", ""))</f>
        <v/>
      </c>
      <c r="J294" s="47" t="str">
        <f>IF(NOT(IngrRisk1&amp;IngrRisk2&amp;IngrRisk3&amp;IngrRisk4&amp;IngrRisk5&amp;IngrRisk6&amp;IngrRisk7&amp;IngrRisk8=""), "X", "")</f>
        <v/>
      </c>
      <c r="K294" s="47" t="str">
        <f t="shared" si="5"/>
        <v/>
      </c>
      <c r="L294" s="41"/>
    </row>
    <row r="295" spans="8:12" x14ac:dyDescent="0.2">
      <c r="H295" s="41" t="str">
        <f>IF(AddProdEst,IF(ISBLANK('Enrolled Client Info'!$C314),"",PROPER('Enrolled Client Info'!$C314)),IF(ISBLANK('New Client Info'!$C335),"",PROPER('New Client Info'!$C335)))</f>
        <v/>
      </c>
      <c r="I295" s="47" t="str">
        <f>IF(AddProdEst, IF('Enrolled Client Info'!$D314="Yes", "X", ""), IF('New Client Info'!$D335="Yes", "X", ""))</f>
        <v/>
      </c>
      <c r="J295" s="47" t="str">
        <f>IF(NOT(IngrRisk1&amp;IngrRisk2&amp;IngrRisk3&amp;IngrRisk4&amp;IngrRisk5&amp;IngrRisk6&amp;IngrRisk7&amp;IngrRisk8=""), "X", "")</f>
        <v/>
      </c>
      <c r="K295" s="47" t="str">
        <f t="shared" si="5"/>
        <v/>
      </c>
      <c r="L295" s="41"/>
    </row>
    <row r="296" spans="8:12" x14ac:dyDescent="0.2">
      <c r="H296" s="41" t="str">
        <f>IF(AddProdEst,IF(ISBLANK('Enrolled Client Info'!$C315),"",PROPER('Enrolled Client Info'!$C315)),IF(ISBLANK('New Client Info'!$C336),"",PROPER('New Client Info'!$C336)))</f>
        <v/>
      </c>
      <c r="I296" s="47" t="str">
        <f>IF(AddProdEst, IF('Enrolled Client Info'!$D315="Yes", "X", ""), IF('New Client Info'!$D336="Yes", "X", ""))</f>
        <v/>
      </c>
      <c r="J296" s="47" t="str">
        <f>IF(NOT(IngrRisk1&amp;IngrRisk2&amp;IngrRisk3&amp;IngrRisk4&amp;IngrRisk5&amp;IngrRisk6&amp;IngrRisk7&amp;IngrRisk8=""), "X", "")</f>
        <v/>
      </c>
      <c r="K296" s="47" t="str">
        <f t="shared" si="5"/>
        <v/>
      </c>
      <c r="L296" s="41"/>
    </row>
    <row r="297" spans="8:12" x14ac:dyDescent="0.2">
      <c r="H297" s="41" t="str">
        <f>IF(AddProdEst,IF(ISBLANK('Enrolled Client Info'!$C316),"",PROPER('Enrolled Client Info'!$C316)),IF(ISBLANK('New Client Info'!$C337),"",PROPER('New Client Info'!$C337)))</f>
        <v/>
      </c>
      <c r="I297" s="47" t="str">
        <f>IF(AddProdEst, IF('Enrolled Client Info'!$D316="Yes", "X", ""), IF('New Client Info'!$D337="Yes", "X", ""))</f>
        <v/>
      </c>
      <c r="J297" s="47" t="str">
        <f>IF(NOT(IngrRisk1&amp;IngrRisk2&amp;IngrRisk3&amp;IngrRisk4&amp;IngrRisk5&amp;IngrRisk6&amp;IngrRisk7&amp;IngrRisk8=""), "X", "")</f>
        <v/>
      </c>
      <c r="K297" s="47" t="str">
        <f t="shared" si="5"/>
        <v/>
      </c>
      <c r="L297" s="41"/>
    </row>
    <row r="298" spans="8:12" x14ac:dyDescent="0.2">
      <c r="H298" s="41" t="str">
        <f>IF(AddProdEst,IF(ISBLANK('Enrolled Client Info'!$C317),"",PROPER('Enrolled Client Info'!$C317)),IF(ISBLANK('New Client Info'!$C338),"",PROPER('New Client Info'!$C338)))</f>
        <v/>
      </c>
      <c r="I298" s="47" t="str">
        <f>IF(AddProdEst, IF('Enrolled Client Info'!$D317="Yes", "X", ""), IF('New Client Info'!$D338="Yes", "X", ""))</f>
        <v/>
      </c>
      <c r="J298" s="47" t="str">
        <f>IF(NOT(IngrRisk1&amp;IngrRisk2&amp;IngrRisk3&amp;IngrRisk4&amp;IngrRisk5&amp;IngrRisk6&amp;IngrRisk7&amp;IngrRisk8=""), "X", "")</f>
        <v/>
      </c>
      <c r="K298" s="47" t="str">
        <f t="shared" si="5"/>
        <v/>
      </c>
      <c r="L298" s="41"/>
    </row>
    <row r="299" spans="8:12" x14ac:dyDescent="0.2">
      <c r="H299" s="41" t="str">
        <f>IF(AddProdEst,IF(ISBLANK('Enrolled Client Info'!$C318),"",PROPER('Enrolled Client Info'!$C318)),IF(ISBLANK('New Client Info'!$C339),"",PROPER('New Client Info'!$C339)))</f>
        <v/>
      </c>
      <c r="I299" s="47" t="str">
        <f>IF(AddProdEst, IF('Enrolled Client Info'!$D318="Yes", "X", ""), IF('New Client Info'!$D339="Yes", "X", ""))</f>
        <v/>
      </c>
      <c r="J299" s="47" t="str">
        <f>IF(NOT(IngrRisk1&amp;IngrRisk2&amp;IngrRisk3&amp;IngrRisk4&amp;IngrRisk5&amp;IngrRisk6&amp;IngrRisk7&amp;IngrRisk8=""), "X", "")</f>
        <v/>
      </c>
      <c r="K299" s="47" t="str">
        <f t="shared" si="5"/>
        <v/>
      </c>
      <c r="L299" s="41"/>
    </row>
    <row r="300" spans="8:12" x14ac:dyDescent="0.2">
      <c r="H300" s="41" t="str">
        <f>IF(AddProdEst,IF(ISBLANK('Enrolled Client Info'!$C319),"",PROPER('Enrolled Client Info'!$C319)),IF(ISBLANK('New Client Info'!$C340),"",PROPER('New Client Info'!$C340)))</f>
        <v/>
      </c>
      <c r="I300" s="47" t="str">
        <f>IF(AddProdEst, IF('Enrolled Client Info'!$D319="Yes", "X", ""), IF('New Client Info'!$D340="Yes", "X", ""))</f>
        <v/>
      </c>
      <c r="J300" s="47" t="str">
        <f>IF(NOT(IngrRisk1&amp;IngrRisk2&amp;IngrRisk3&amp;IngrRisk4&amp;IngrRisk5&amp;IngrRisk6&amp;IngrRisk7&amp;IngrRisk8=""), "X", "")</f>
        <v/>
      </c>
      <c r="K300" s="47" t="str">
        <f t="shared" si="5"/>
        <v/>
      </c>
      <c r="L300" s="41"/>
    </row>
    <row r="301" spans="8:12" x14ac:dyDescent="0.2">
      <c r="H301" s="41" t="str">
        <f>IF(AddProdEst,IF(ISBLANK('Enrolled Client Info'!$C320),"",PROPER('Enrolled Client Info'!$C320)),IF(ISBLANK('New Client Info'!$C341),"",PROPER('New Client Info'!$C341)))</f>
        <v/>
      </c>
      <c r="I301" s="47" t="str">
        <f>IF(AddProdEst, IF('Enrolled Client Info'!$D320="Yes", "X", ""), IF('New Client Info'!$D341="Yes", "X", ""))</f>
        <v/>
      </c>
      <c r="J301" s="47" t="str">
        <f>IF(NOT(IngrRisk1&amp;IngrRisk2&amp;IngrRisk3&amp;IngrRisk4&amp;IngrRisk5&amp;IngrRisk6&amp;IngrRisk7&amp;IngrRisk8=""), "X", "")</f>
        <v/>
      </c>
      <c r="K301" s="47" t="str">
        <f t="shared" si="5"/>
        <v/>
      </c>
      <c r="L301" s="41"/>
    </row>
    <row r="302" spans="8:12" x14ac:dyDescent="0.2">
      <c r="H302" s="41" t="str">
        <f>IF(AddProdEst,IF(ISBLANK('Enrolled Client Info'!$C321),"",PROPER('Enrolled Client Info'!$C321)),IF(ISBLANK('New Client Info'!$C342),"",PROPER('New Client Info'!$C342)))</f>
        <v/>
      </c>
      <c r="I302" s="47" t="str">
        <f>IF(AddProdEst, IF('Enrolled Client Info'!$D321="Yes", "X", ""), IF('New Client Info'!$D342="Yes", "X", ""))</f>
        <v/>
      </c>
      <c r="J302" s="47" t="str">
        <f>IF(NOT(IngrRisk1&amp;IngrRisk2&amp;IngrRisk3&amp;IngrRisk4&amp;IngrRisk5&amp;IngrRisk6&amp;IngrRisk7&amp;IngrRisk8=""), "X", "")</f>
        <v/>
      </c>
      <c r="K302" s="47" t="str">
        <f t="shared" si="5"/>
        <v/>
      </c>
      <c r="L302" s="41"/>
    </row>
    <row r="303" spans="8:12" x14ac:dyDescent="0.2">
      <c r="H303" s="41" t="str">
        <f>IF(AddProdEst,IF(ISBLANK('Enrolled Client Info'!$C322),"",PROPER('Enrolled Client Info'!$C322)),IF(ISBLANK('New Client Info'!$C343),"",PROPER('New Client Info'!$C343)))</f>
        <v/>
      </c>
      <c r="I303" s="47" t="str">
        <f>IF(AddProdEst, IF('Enrolled Client Info'!$D322="Yes", "X", ""), IF('New Client Info'!$D343="Yes", "X", ""))</f>
        <v/>
      </c>
      <c r="J303" s="47" t="str">
        <f>IF(NOT(IngrRisk1&amp;IngrRisk2&amp;IngrRisk3&amp;IngrRisk4&amp;IngrRisk5&amp;IngrRisk6&amp;IngrRisk7&amp;IngrRisk8=""), "X", "")</f>
        <v/>
      </c>
      <c r="K303" s="47" t="str">
        <f t="shared" si="5"/>
        <v/>
      </c>
      <c r="L303" s="41"/>
    </row>
    <row r="304" spans="8:12" x14ac:dyDescent="0.2">
      <c r="H304" s="41" t="str">
        <f>IF(AddProdEst,IF(ISBLANK('Enrolled Client Info'!$C323),"",PROPER('Enrolled Client Info'!$C323)),IF(ISBLANK('New Client Info'!$C344),"",PROPER('New Client Info'!$C344)))</f>
        <v/>
      </c>
      <c r="I304" s="47" t="str">
        <f>IF(AddProdEst, IF('Enrolled Client Info'!$D323="Yes", "X", ""), IF('New Client Info'!$D344="Yes", "X", ""))</f>
        <v/>
      </c>
      <c r="J304" s="47" t="str">
        <f>IF(NOT(IngrRisk1&amp;IngrRisk2&amp;IngrRisk3&amp;IngrRisk4&amp;IngrRisk5&amp;IngrRisk6&amp;IngrRisk7&amp;IngrRisk8=""), "X", "")</f>
        <v/>
      </c>
      <c r="K304" s="47" t="str">
        <f t="shared" si="5"/>
        <v/>
      </c>
      <c r="L304" s="41"/>
    </row>
    <row r="305" spans="8:12" x14ac:dyDescent="0.2">
      <c r="H305" s="41" t="str">
        <f>IF(AddProdEst,IF(ISBLANK('Enrolled Client Info'!$C324),"",PROPER('Enrolled Client Info'!$C324)),IF(ISBLANK('New Client Info'!$C345),"",PROPER('New Client Info'!$C345)))</f>
        <v/>
      </c>
      <c r="I305" s="47" t="str">
        <f>IF(AddProdEst, IF('Enrolled Client Info'!$D324="Yes", "X", ""), IF('New Client Info'!$D345="Yes", "X", ""))</f>
        <v/>
      </c>
      <c r="J305" s="47" t="str">
        <f>IF(NOT(IngrRisk1&amp;IngrRisk2&amp;IngrRisk3&amp;IngrRisk4&amp;IngrRisk5&amp;IngrRisk6&amp;IngrRisk7&amp;IngrRisk8=""), "X", "")</f>
        <v/>
      </c>
      <c r="K305" s="47" t="str">
        <f t="shared" si="5"/>
        <v/>
      </c>
      <c r="L305" s="41"/>
    </row>
    <row r="306" spans="8:12" x14ac:dyDescent="0.2">
      <c r="H306" s="41" t="str">
        <f>IF(AddProdEst,IF(ISBLANK('Enrolled Client Info'!$C325),"",PROPER('Enrolled Client Info'!$C325)),IF(ISBLANK('New Client Info'!$C346),"",PROPER('New Client Info'!$C346)))</f>
        <v/>
      </c>
      <c r="I306" s="47" t="str">
        <f>IF(AddProdEst, IF('Enrolled Client Info'!$D325="Yes", "X", ""), IF('New Client Info'!$D346="Yes", "X", ""))</f>
        <v/>
      </c>
      <c r="J306" s="47" t="str">
        <f>IF(NOT(IngrRisk1&amp;IngrRisk2&amp;IngrRisk3&amp;IngrRisk4&amp;IngrRisk5&amp;IngrRisk6&amp;IngrRisk7&amp;IngrRisk8=""), "X", "")</f>
        <v/>
      </c>
      <c r="K306" s="47" t="str">
        <f t="shared" si="5"/>
        <v/>
      </c>
      <c r="L306" s="41"/>
    </row>
    <row r="307" spans="8:12" x14ac:dyDescent="0.2">
      <c r="H307" s="41" t="str">
        <f>IF(AddProdEst,IF(ISBLANK('Enrolled Client Info'!$C326),"",PROPER('Enrolled Client Info'!$C326)),IF(ISBLANK('New Client Info'!$C347),"",PROPER('New Client Info'!$C347)))</f>
        <v/>
      </c>
      <c r="I307" s="47" t="str">
        <f>IF(AddProdEst, IF('Enrolled Client Info'!$D326="Yes", "X", ""), IF('New Client Info'!$D347="Yes", "X", ""))</f>
        <v/>
      </c>
      <c r="J307" s="47" t="str">
        <f>IF(NOT(IngrRisk1&amp;IngrRisk2&amp;IngrRisk3&amp;IngrRisk4&amp;IngrRisk5&amp;IngrRisk6&amp;IngrRisk7&amp;IngrRisk8=""), "X", "")</f>
        <v/>
      </c>
      <c r="K307" s="47" t="str">
        <f t="shared" si="5"/>
        <v/>
      </c>
      <c r="L307" s="41"/>
    </row>
    <row r="308" spans="8:12" x14ac:dyDescent="0.2">
      <c r="H308" s="41" t="str">
        <f>IF(AddProdEst,IF(ISBLANK('Enrolled Client Info'!$C327),"",PROPER('Enrolled Client Info'!$C327)),IF(ISBLANK('New Client Info'!$C348),"",PROPER('New Client Info'!$C348)))</f>
        <v/>
      </c>
      <c r="I308" s="47" t="str">
        <f>IF(AddProdEst, IF('Enrolled Client Info'!$D327="Yes", "X", ""), IF('New Client Info'!$D348="Yes", "X", ""))</f>
        <v/>
      </c>
      <c r="J308" s="47" t="str">
        <f>IF(NOT(IngrRisk1&amp;IngrRisk2&amp;IngrRisk3&amp;IngrRisk4&amp;IngrRisk5&amp;IngrRisk6&amp;IngrRisk7&amp;IngrRisk8=""), "X", "")</f>
        <v/>
      </c>
      <c r="K308" s="47" t="str">
        <f t="shared" si="5"/>
        <v/>
      </c>
      <c r="L308" s="41"/>
    </row>
    <row r="309" spans="8:12" x14ac:dyDescent="0.2">
      <c r="H309" s="41" t="str">
        <f>IF(AddProdEst,IF(ISBLANK('Enrolled Client Info'!$C328),"",PROPER('Enrolled Client Info'!$C328)),IF(ISBLANK('New Client Info'!$C349),"",PROPER('New Client Info'!$C349)))</f>
        <v/>
      </c>
      <c r="I309" s="47" t="str">
        <f>IF(AddProdEst, IF('Enrolled Client Info'!$D328="Yes", "X", ""), IF('New Client Info'!$D349="Yes", "X", ""))</f>
        <v/>
      </c>
      <c r="J309" s="47" t="str">
        <f>IF(NOT(IngrRisk1&amp;IngrRisk2&amp;IngrRisk3&amp;IngrRisk4&amp;IngrRisk5&amp;IngrRisk6&amp;IngrRisk7&amp;IngrRisk8=""), "X", "")</f>
        <v/>
      </c>
      <c r="K309" s="47" t="str">
        <f t="shared" si="5"/>
        <v/>
      </c>
      <c r="L309" s="41"/>
    </row>
    <row r="310" spans="8:12" x14ac:dyDescent="0.2">
      <c r="H310" s="41" t="str">
        <f>IF(AddProdEst,IF(ISBLANK('Enrolled Client Info'!$C329),"",PROPER('Enrolled Client Info'!$C329)),IF(ISBLANK('New Client Info'!$C350),"",PROPER('New Client Info'!$C350)))</f>
        <v/>
      </c>
      <c r="I310" s="47" t="str">
        <f>IF(AddProdEst, IF('Enrolled Client Info'!$D329="Yes", "X", ""), IF('New Client Info'!$D350="Yes", "X", ""))</f>
        <v/>
      </c>
      <c r="J310" s="47" t="str">
        <f>IF(NOT(IngrRisk1&amp;IngrRisk2&amp;IngrRisk3&amp;IngrRisk4&amp;IngrRisk5&amp;IngrRisk6&amp;IngrRisk7&amp;IngrRisk8=""), "X", "")</f>
        <v/>
      </c>
      <c r="K310" s="47" t="str">
        <f t="shared" si="5"/>
        <v/>
      </c>
      <c r="L310" s="41"/>
    </row>
    <row r="311" spans="8:12" x14ac:dyDescent="0.2">
      <c r="H311" s="41" t="str">
        <f>IF(AddProdEst,IF(ISBLANK('Enrolled Client Info'!$C330),"",PROPER('Enrolled Client Info'!$C330)),IF(ISBLANK('New Client Info'!$C351),"",PROPER('New Client Info'!$C351)))</f>
        <v/>
      </c>
      <c r="I311" s="47" t="str">
        <f>IF(AddProdEst, IF('Enrolled Client Info'!$D330="Yes", "X", ""), IF('New Client Info'!$D351="Yes", "X", ""))</f>
        <v/>
      </c>
      <c r="J311" s="47" t="str">
        <f>IF(NOT(IngrRisk1&amp;IngrRisk2&amp;IngrRisk3&amp;IngrRisk4&amp;IngrRisk5&amp;IngrRisk6&amp;IngrRisk7&amp;IngrRisk8=""), "X", "")</f>
        <v/>
      </c>
      <c r="K311" s="47" t="str">
        <f t="shared" si="5"/>
        <v/>
      </c>
      <c r="L311" s="41"/>
    </row>
    <row r="312" spans="8:12" x14ac:dyDescent="0.2">
      <c r="H312" s="41" t="str">
        <f>IF(AddProdEst,IF(ISBLANK('Enrolled Client Info'!$C331),"",PROPER('Enrolled Client Info'!$C331)),IF(ISBLANK('New Client Info'!$C352),"",PROPER('New Client Info'!$C352)))</f>
        <v/>
      </c>
      <c r="I312" s="47" t="str">
        <f>IF(AddProdEst, IF('Enrolled Client Info'!$D331="Yes", "X", ""), IF('New Client Info'!$D352="Yes", "X", ""))</f>
        <v/>
      </c>
      <c r="J312" s="47" t="str">
        <f>IF(NOT(IngrRisk1&amp;IngrRisk2&amp;IngrRisk3&amp;IngrRisk4&amp;IngrRisk5&amp;IngrRisk6&amp;IngrRisk7&amp;IngrRisk8=""), "X", "")</f>
        <v/>
      </c>
      <c r="K312" s="47" t="str">
        <f t="shared" si="5"/>
        <v/>
      </c>
      <c r="L312" s="41"/>
    </row>
    <row r="313" spans="8:12" x14ac:dyDescent="0.2">
      <c r="H313" s="41" t="str">
        <f>IF(AddProdEst,IF(ISBLANK('Enrolled Client Info'!$C332),"",PROPER('Enrolled Client Info'!$C332)),IF(ISBLANK('New Client Info'!$C353),"",PROPER('New Client Info'!$C353)))</f>
        <v/>
      </c>
      <c r="I313" s="47" t="str">
        <f>IF(AddProdEst, IF('Enrolled Client Info'!$D332="Yes", "X", ""), IF('New Client Info'!$D353="Yes", "X", ""))</f>
        <v/>
      </c>
      <c r="J313" s="47" t="str">
        <f>IF(NOT(IngrRisk1&amp;IngrRisk2&amp;IngrRisk3&amp;IngrRisk4&amp;IngrRisk5&amp;IngrRisk6&amp;IngrRisk7&amp;IngrRisk8=""), "X", "")</f>
        <v/>
      </c>
      <c r="K313" s="47" t="str">
        <f t="shared" si="5"/>
        <v/>
      </c>
      <c r="L313" s="41"/>
    </row>
    <row r="314" spans="8:12" x14ac:dyDescent="0.2">
      <c r="H314" s="41" t="str">
        <f>IF(AddProdEst,IF(ISBLANK('Enrolled Client Info'!$C333),"",PROPER('Enrolled Client Info'!$C333)),IF(ISBLANK('New Client Info'!$C354),"",PROPER('New Client Info'!$C354)))</f>
        <v/>
      </c>
      <c r="I314" s="47" t="str">
        <f>IF(AddProdEst, IF('Enrolled Client Info'!$D333="Yes", "X", ""), IF('New Client Info'!$D354="Yes", "X", ""))</f>
        <v/>
      </c>
      <c r="J314" s="47" t="str">
        <f>IF(NOT(IngrRisk1&amp;IngrRisk2&amp;IngrRisk3&amp;IngrRisk4&amp;IngrRisk5&amp;IngrRisk6&amp;IngrRisk7&amp;IngrRisk8=""), "X", "")</f>
        <v/>
      </c>
      <c r="K314" s="47" t="str">
        <f t="shared" si="5"/>
        <v/>
      </c>
      <c r="L314" s="41"/>
    </row>
    <row r="315" spans="8:12" x14ac:dyDescent="0.2">
      <c r="H315" s="41" t="str">
        <f>IF(AddProdEst,IF(ISBLANK('Enrolled Client Info'!$C334),"",PROPER('Enrolled Client Info'!$C334)),IF(ISBLANK('New Client Info'!$C355),"",PROPER('New Client Info'!$C355)))</f>
        <v/>
      </c>
      <c r="I315" s="47" t="str">
        <f>IF(AddProdEst, IF('Enrolled Client Info'!$D334="Yes", "X", ""), IF('New Client Info'!$D355="Yes", "X", ""))</f>
        <v/>
      </c>
      <c r="J315" s="47" t="str">
        <f>IF(NOT(IngrRisk1&amp;IngrRisk2&amp;IngrRisk3&amp;IngrRisk4&amp;IngrRisk5&amp;IngrRisk6&amp;IngrRisk7&amp;IngrRisk8=""), "X", "")</f>
        <v/>
      </c>
      <c r="K315" s="47" t="str">
        <f t="shared" si="5"/>
        <v/>
      </c>
      <c r="L315" s="41"/>
    </row>
    <row r="316" spans="8:12" x14ac:dyDescent="0.2">
      <c r="H316" s="41" t="str">
        <f>IF(AddProdEst,IF(ISBLANK('Enrolled Client Info'!$C335),"",PROPER('Enrolled Client Info'!$C335)),IF(ISBLANK('New Client Info'!$C356),"",PROPER('New Client Info'!$C356)))</f>
        <v/>
      </c>
      <c r="I316" s="47" t="str">
        <f>IF(AddProdEst, IF('Enrolled Client Info'!$D335="Yes", "X", ""), IF('New Client Info'!$D356="Yes", "X", ""))</f>
        <v/>
      </c>
      <c r="J316" s="47" t="str">
        <f>IF(NOT(IngrRisk1&amp;IngrRisk2&amp;IngrRisk3&amp;IngrRisk4&amp;IngrRisk5&amp;IngrRisk6&amp;IngrRisk7&amp;IngrRisk8=""), "X", "")</f>
        <v/>
      </c>
      <c r="K316" s="47" t="str">
        <f t="shared" si="5"/>
        <v/>
      </c>
      <c r="L316" s="41"/>
    </row>
    <row r="317" spans="8:12" x14ac:dyDescent="0.2">
      <c r="H317" s="41" t="str">
        <f>IF(AddProdEst,IF(ISBLANK('Enrolled Client Info'!$C336),"",PROPER('Enrolled Client Info'!$C336)),IF(ISBLANK('New Client Info'!$C357),"",PROPER('New Client Info'!$C357)))</f>
        <v/>
      </c>
      <c r="I317" s="47" t="str">
        <f>IF(AddProdEst, IF('Enrolled Client Info'!$D336="Yes", "X", ""), IF('New Client Info'!$D357="Yes", "X", ""))</f>
        <v/>
      </c>
      <c r="J317" s="47" t="str">
        <f>IF(NOT(IngrRisk1&amp;IngrRisk2&amp;IngrRisk3&amp;IngrRisk4&amp;IngrRisk5&amp;IngrRisk6&amp;IngrRisk7&amp;IngrRisk8=""), "X", "")</f>
        <v/>
      </c>
      <c r="K317" s="47" t="str">
        <f t="shared" si="5"/>
        <v/>
      </c>
      <c r="L317" s="41"/>
    </row>
    <row r="318" spans="8:12" x14ac:dyDescent="0.2">
      <c r="H318" s="41" t="str">
        <f>IF(AddProdEst,IF(ISBLANK('Enrolled Client Info'!$C337),"",PROPER('Enrolled Client Info'!$C337)),IF(ISBLANK('New Client Info'!$C358),"",PROPER('New Client Info'!$C358)))</f>
        <v/>
      </c>
      <c r="I318" s="47" t="str">
        <f>IF(AddProdEst, IF('Enrolled Client Info'!$D337="Yes", "X", ""), IF('New Client Info'!$D358="Yes", "X", ""))</f>
        <v/>
      </c>
      <c r="J318" s="47" t="str">
        <f>IF(NOT(IngrRisk1&amp;IngrRisk2&amp;IngrRisk3&amp;IngrRisk4&amp;IngrRisk5&amp;IngrRisk6&amp;IngrRisk7&amp;IngrRisk8=""), "X", "")</f>
        <v/>
      </c>
      <c r="K318" s="47" t="str">
        <f t="shared" si="5"/>
        <v/>
      </c>
      <c r="L318" s="41"/>
    </row>
    <row r="319" spans="8:12" x14ac:dyDescent="0.2">
      <c r="H319" s="41" t="str">
        <f>IF(AddProdEst,IF(ISBLANK('Enrolled Client Info'!$C338),"",PROPER('Enrolled Client Info'!$C338)),IF(ISBLANK('New Client Info'!$C359),"",PROPER('New Client Info'!$C359)))</f>
        <v/>
      </c>
      <c r="I319" s="47" t="str">
        <f>IF(AddProdEst, IF('Enrolled Client Info'!$D338="Yes", "X", ""), IF('New Client Info'!$D359="Yes", "X", ""))</f>
        <v/>
      </c>
      <c r="J319" s="47" t="str">
        <f>IF(NOT(IngrRisk1&amp;IngrRisk2&amp;IngrRisk3&amp;IngrRisk4&amp;IngrRisk5&amp;IngrRisk6&amp;IngrRisk7&amp;IngrRisk8=""), "X", "")</f>
        <v/>
      </c>
      <c r="K319" s="47" t="str">
        <f t="shared" si="5"/>
        <v/>
      </c>
      <c r="L319" s="41"/>
    </row>
    <row r="320" spans="8:12" x14ac:dyDescent="0.2">
      <c r="H320" s="41" t="str">
        <f>IF(AddProdEst,IF(ISBLANK('Enrolled Client Info'!$C339),"",PROPER('Enrolled Client Info'!$C339)),IF(ISBLANK('New Client Info'!$C360),"",PROPER('New Client Info'!$C360)))</f>
        <v/>
      </c>
      <c r="I320" s="47" t="str">
        <f>IF(AddProdEst, IF('Enrolled Client Info'!$D339="Yes", "X", ""), IF('New Client Info'!$D360="Yes", "X", ""))</f>
        <v/>
      </c>
      <c r="J320" s="47" t="str">
        <f>IF(NOT(IngrRisk1&amp;IngrRisk2&amp;IngrRisk3&amp;IngrRisk4&amp;IngrRisk5&amp;IngrRisk6&amp;IngrRisk7&amp;IngrRisk8=""), "X", "")</f>
        <v/>
      </c>
      <c r="K320" s="47" t="str">
        <f t="shared" si="5"/>
        <v/>
      </c>
      <c r="L320" s="41"/>
    </row>
    <row r="321" spans="8:12" x14ac:dyDescent="0.2">
      <c r="H321" s="41" t="str">
        <f>IF(AddProdEst,IF(ISBLANK('Enrolled Client Info'!$C340),"",PROPER('Enrolled Client Info'!$C340)),IF(ISBLANK('New Client Info'!$C361),"",PROPER('New Client Info'!$C361)))</f>
        <v/>
      </c>
      <c r="I321" s="47" t="str">
        <f>IF(AddProdEst, IF('Enrolled Client Info'!$D340="Yes", "X", ""), IF('New Client Info'!$D361="Yes", "X", ""))</f>
        <v/>
      </c>
      <c r="J321" s="47" t="str">
        <f>IF(NOT(IngrRisk1&amp;IngrRisk2&amp;IngrRisk3&amp;IngrRisk4&amp;IngrRisk5&amp;IngrRisk6&amp;IngrRisk7&amp;IngrRisk8=""), "X", "")</f>
        <v/>
      </c>
      <c r="K321" s="47" t="str">
        <f t="shared" si="5"/>
        <v/>
      </c>
      <c r="L321" s="41"/>
    </row>
    <row r="322" spans="8:12" x14ac:dyDescent="0.2">
      <c r="H322" s="41" t="str">
        <f>IF(AddProdEst,IF(ISBLANK('Enrolled Client Info'!$C341),"",PROPER('Enrolled Client Info'!$C341)),IF(ISBLANK('New Client Info'!$C362),"",PROPER('New Client Info'!$C362)))</f>
        <v/>
      </c>
      <c r="I322" s="47" t="str">
        <f>IF(AddProdEst, IF('Enrolled Client Info'!$D341="Yes", "X", ""), IF('New Client Info'!$D362="Yes", "X", ""))</f>
        <v/>
      </c>
      <c r="J322" s="47" t="str">
        <f>IF(NOT(IngrRisk1&amp;IngrRisk2&amp;IngrRisk3&amp;IngrRisk4&amp;IngrRisk5&amp;IngrRisk6&amp;IngrRisk7&amp;IngrRisk8=""), "X", "")</f>
        <v/>
      </c>
      <c r="K322" s="47" t="str">
        <f t="shared" si="5"/>
        <v/>
      </c>
      <c r="L322" s="41"/>
    </row>
    <row r="323" spans="8:12" x14ac:dyDescent="0.2">
      <c r="H323" s="41" t="str">
        <f>IF(AddProdEst,IF(ISBLANK('Enrolled Client Info'!$C342),"",PROPER('Enrolled Client Info'!$C342)),IF(ISBLANK('New Client Info'!$C363),"",PROPER('New Client Info'!$C363)))</f>
        <v/>
      </c>
      <c r="I323" s="47" t="str">
        <f>IF(AddProdEst, IF('Enrolled Client Info'!$D342="Yes", "X", ""), IF('New Client Info'!$D363="Yes", "X", ""))</f>
        <v/>
      </c>
      <c r="J323" s="47" t="str">
        <f>IF(NOT(IngrRisk1&amp;IngrRisk2&amp;IngrRisk3&amp;IngrRisk4&amp;IngrRisk5&amp;IngrRisk6&amp;IngrRisk7&amp;IngrRisk8=""), "X", "")</f>
        <v/>
      </c>
      <c r="K323" s="47" t="str">
        <f t="shared" si="5"/>
        <v/>
      </c>
      <c r="L323" s="41"/>
    </row>
    <row r="324" spans="8:12" x14ac:dyDescent="0.2">
      <c r="H324" s="41" t="str">
        <f>IF(AddProdEst,IF(ISBLANK('Enrolled Client Info'!$C343),"",PROPER('Enrolled Client Info'!$C343)),IF(ISBLANK('New Client Info'!$C364),"",PROPER('New Client Info'!$C364)))</f>
        <v/>
      </c>
      <c r="I324" s="47" t="str">
        <f>IF(AddProdEst, IF('Enrolled Client Info'!$D343="Yes", "X", ""), IF('New Client Info'!$D364="Yes", "X", ""))</f>
        <v/>
      </c>
      <c r="J324" s="47" t="str">
        <f>IF(NOT(IngrRisk1&amp;IngrRisk2&amp;IngrRisk3&amp;IngrRisk4&amp;IngrRisk5&amp;IngrRisk6&amp;IngrRisk7&amp;IngrRisk8=""), "X", "")</f>
        <v/>
      </c>
      <c r="K324" s="47" t="str">
        <f t="shared" si="5"/>
        <v/>
      </c>
      <c r="L324" s="41"/>
    </row>
    <row r="325" spans="8:12" x14ac:dyDescent="0.2">
      <c r="H325" s="41" t="str">
        <f>IF(AddProdEst,IF(ISBLANK('Enrolled Client Info'!$C344),"",PROPER('Enrolled Client Info'!$C344)),IF(ISBLANK('New Client Info'!$C365),"",PROPER('New Client Info'!$C365)))</f>
        <v/>
      </c>
      <c r="I325" s="47" t="str">
        <f>IF(AddProdEst, IF('Enrolled Client Info'!$D344="Yes", "X", ""), IF('New Client Info'!$D365="Yes", "X", ""))</f>
        <v/>
      </c>
      <c r="J325" s="47" t="str">
        <f>IF(NOT(IngrRisk1&amp;IngrRisk2&amp;IngrRisk3&amp;IngrRisk4&amp;IngrRisk5&amp;IngrRisk6&amp;IngrRisk7&amp;IngrRisk8=""), "X", "")</f>
        <v/>
      </c>
      <c r="K325" s="47" t="str">
        <f t="shared" si="5"/>
        <v/>
      </c>
      <c r="L325" s="41"/>
    </row>
    <row r="326" spans="8:12" x14ac:dyDescent="0.2">
      <c r="H326" s="41" t="str">
        <f>IF(AddProdEst,IF(ISBLANK('Enrolled Client Info'!$C345),"",PROPER('Enrolled Client Info'!$C345)),IF(ISBLANK('New Client Info'!$C366),"",PROPER('New Client Info'!$C366)))</f>
        <v/>
      </c>
      <c r="I326" s="47" t="str">
        <f>IF(AddProdEst, IF('Enrolled Client Info'!$D345="Yes", "X", ""), IF('New Client Info'!$D366="Yes", "X", ""))</f>
        <v/>
      </c>
      <c r="J326" s="47" t="str">
        <f>IF(NOT(IngrRisk1&amp;IngrRisk2&amp;IngrRisk3&amp;IngrRisk4&amp;IngrRisk5&amp;IngrRisk6&amp;IngrRisk7&amp;IngrRisk8=""), "X", "")</f>
        <v/>
      </c>
      <c r="K326" s="47" t="str">
        <f t="shared" si="5"/>
        <v/>
      </c>
      <c r="L326" s="41"/>
    </row>
    <row r="327" spans="8:12" x14ac:dyDescent="0.2">
      <c r="H327" s="41" t="str">
        <f>IF(AddProdEst,IF(ISBLANK('Enrolled Client Info'!$C346),"",PROPER('Enrolled Client Info'!$C346)),IF(ISBLANK('New Client Info'!$C367),"",PROPER('New Client Info'!$C367)))</f>
        <v/>
      </c>
      <c r="I327" s="47" t="str">
        <f>IF(AddProdEst, IF('Enrolled Client Info'!$D346="Yes", "X", ""), IF('New Client Info'!$D367="Yes", "X", ""))</f>
        <v/>
      </c>
      <c r="J327" s="47" t="str">
        <f>IF(NOT(IngrRisk1&amp;IngrRisk2&amp;IngrRisk3&amp;IngrRisk4&amp;IngrRisk5&amp;IngrRisk6&amp;IngrRisk7&amp;IngrRisk8=""), "X", "")</f>
        <v/>
      </c>
      <c r="K327" s="47" t="str">
        <f t="shared" si="5"/>
        <v/>
      </c>
      <c r="L327" s="41"/>
    </row>
    <row r="328" spans="8:12" x14ac:dyDescent="0.2">
      <c r="H328" s="41" t="str">
        <f>IF(AddProdEst,IF(ISBLANK('Enrolled Client Info'!$C347),"",PROPER('Enrolled Client Info'!$C347)),IF(ISBLANK('New Client Info'!$C368),"",PROPER('New Client Info'!$C368)))</f>
        <v/>
      </c>
      <c r="I328" s="47" t="str">
        <f>IF(AddProdEst, IF('Enrolled Client Info'!$D347="Yes", "X", ""), IF('New Client Info'!$D368="Yes", "X", ""))</f>
        <v/>
      </c>
      <c r="J328" s="47" t="str">
        <f>IF(NOT(IngrRisk1&amp;IngrRisk2&amp;IngrRisk3&amp;IngrRisk4&amp;IngrRisk5&amp;IngrRisk6&amp;IngrRisk7&amp;IngrRisk8=""), "X", "")</f>
        <v/>
      </c>
      <c r="K328" s="47" t="str">
        <f t="shared" si="5"/>
        <v/>
      </c>
      <c r="L328" s="41"/>
    </row>
    <row r="329" spans="8:12" x14ac:dyDescent="0.2">
      <c r="H329" s="41" t="str">
        <f>IF(AddProdEst,IF(ISBLANK('Enrolled Client Info'!$C348),"",PROPER('Enrolled Client Info'!$C348)),IF(ISBLANK('New Client Info'!$C369),"",PROPER('New Client Info'!$C369)))</f>
        <v/>
      </c>
      <c r="I329" s="47" t="str">
        <f>IF(AddProdEst, IF('Enrolled Client Info'!$D348="Yes", "X", ""), IF('New Client Info'!$D369="Yes", "X", ""))</f>
        <v/>
      </c>
      <c r="J329" s="47" t="str">
        <f>IF(NOT(IngrRisk1&amp;IngrRisk2&amp;IngrRisk3&amp;IngrRisk4&amp;IngrRisk5&amp;IngrRisk6&amp;IngrRisk7&amp;IngrRisk8=""), "X", "")</f>
        <v/>
      </c>
      <c r="K329" s="47" t="str">
        <f t="shared" si="5"/>
        <v/>
      </c>
      <c r="L329" s="41"/>
    </row>
    <row r="330" spans="8:12" x14ac:dyDescent="0.2">
      <c r="H330" s="41" t="str">
        <f>IF(AddProdEst,IF(ISBLANK('Enrolled Client Info'!$C349),"",PROPER('Enrolled Client Info'!$C349)),IF(ISBLANK('New Client Info'!$C370),"",PROPER('New Client Info'!$C370)))</f>
        <v/>
      </c>
      <c r="I330" s="47" t="str">
        <f>IF(AddProdEst, IF('Enrolled Client Info'!$D349="Yes", "X", ""), IF('New Client Info'!$D370="Yes", "X", ""))</f>
        <v/>
      </c>
      <c r="J330" s="47" t="str">
        <f>IF(NOT(IngrRisk1&amp;IngrRisk2&amp;IngrRisk3&amp;IngrRisk4&amp;IngrRisk5&amp;IngrRisk6&amp;IngrRisk7&amp;IngrRisk8=""), "X", "")</f>
        <v/>
      </c>
      <c r="K330" s="47" t="str">
        <f t="shared" si="5"/>
        <v/>
      </c>
      <c r="L330" s="41"/>
    </row>
    <row r="331" spans="8:12" x14ac:dyDescent="0.2">
      <c r="H331" s="41" t="str">
        <f>IF(AddProdEst,IF(ISBLANK('Enrolled Client Info'!$C350),"",PROPER('Enrolled Client Info'!$C350)),IF(ISBLANK('New Client Info'!$C371),"",PROPER('New Client Info'!$C371)))</f>
        <v/>
      </c>
      <c r="I331" s="47" t="str">
        <f>IF(AddProdEst, IF('Enrolled Client Info'!$D350="Yes", "X", ""), IF('New Client Info'!$D371="Yes", "X", ""))</f>
        <v/>
      </c>
      <c r="J331" s="47" t="str">
        <f>IF(NOT(IngrRisk1&amp;IngrRisk2&amp;IngrRisk3&amp;IngrRisk4&amp;IngrRisk5&amp;IngrRisk6&amp;IngrRisk7&amp;IngrRisk8=""), "X", "")</f>
        <v/>
      </c>
      <c r="K331" s="47" t="str">
        <f t="shared" si="5"/>
        <v/>
      </c>
      <c r="L331" s="41"/>
    </row>
    <row r="332" spans="8:12" x14ac:dyDescent="0.2">
      <c r="H332" s="41" t="str">
        <f>IF(AddProdEst,IF(ISBLANK('Enrolled Client Info'!$C351),"",PROPER('Enrolled Client Info'!$C351)),IF(ISBLANK('New Client Info'!$C372),"",PROPER('New Client Info'!$C372)))</f>
        <v/>
      </c>
      <c r="I332" s="47" t="str">
        <f>IF(AddProdEst, IF('Enrolled Client Info'!$D351="Yes", "X", ""), IF('New Client Info'!$D372="Yes", "X", ""))</f>
        <v/>
      </c>
      <c r="J332" s="47" t="str">
        <f>IF(NOT(IngrRisk1&amp;IngrRisk2&amp;IngrRisk3&amp;IngrRisk4&amp;IngrRisk5&amp;IngrRisk6&amp;IngrRisk7&amp;IngrRisk8=""), "X", "")</f>
        <v/>
      </c>
      <c r="K332" s="47" t="str">
        <f t="shared" si="5"/>
        <v/>
      </c>
      <c r="L332" s="41"/>
    </row>
    <row r="333" spans="8:12" x14ac:dyDescent="0.2">
      <c r="H333" s="41" t="str">
        <f>IF(AddProdEst,IF(ISBLANK('Enrolled Client Info'!$C352),"",PROPER('Enrolled Client Info'!$C352)),IF(ISBLANK('New Client Info'!$C373),"",PROPER('New Client Info'!$C373)))</f>
        <v/>
      </c>
      <c r="I333" s="47" t="str">
        <f>IF(AddProdEst, IF('Enrolled Client Info'!$D352="Yes", "X", ""), IF('New Client Info'!$D373="Yes", "X", ""))</f>
        <v/>
      </c>
      <c r="J333" s="47" t="str">
        <f>IF(NOT(IngrRisk1&amp;IngrRisk2&amp;IngrRisk3&amp;IngrRisk4&amp;IngrRisk5&amp;IngrRisk6&amp;IngrRisk7&amp;IngrRisk8=""), "X", "")</f>
        <v/>
      </c>
      <c r="K333" s="47" t="str">
        <f t="shared" si="5"/>
        <v/>
      </c>
      <c r="L333" s="41"/>
    </row>
    <row r="334" spans="8:12" x14ac:dyDescent="0.2">
      <c r="H334" s="41" t="str">
        <f>IF(AddProdEst,IF(ISBLANK('Enrolled Client Info'!$C353),"",PROPER('Enrolled Client Info'!$C353)),IF(ISBLANK('New Client Info'!$C374),"",PROPER('New Client Info'!$C374)))</f>
        <v/>
      </c>
      <c r="I334" s="47" t="str">
        <f>IF(AddProdEst, IF('Enrolled Client Info'!$D353="Yes", "X", ""), IF('New Client Info'!$D374="Yes", "X", ""))</f>
        <v/>
      </c>
      <c r="J334" s="47" t="str">
        <f>IF(NOT(IngrRisk1&amp;IngrRisk2&amp;IngrRisk3&amp;IngrRisk4&amp;IngrRisk5&amp;IngrRisk6&amp;IngrRisk7&amp;IngrRisk8=""), "X", "")</f>
        <v/>
      </c>
      <c r="K334" s="47" t="str">
        <f t="shared" ref="K334:K397" si="6">I334&amp;J334</f>
        <v/>
      </c>
      <c r="L334" s="41"/>
    </row>
    <row r="335" spans="8:12" x14ac:dyDescent="0.2">
      <c r="H335" s="41" t="str">
        <f>IF(AddProdEst,IF(ISBLANK('Enrolled Client Info'!$C354),"",PROPER('Enrolled Client Info'!$C354)),IF(ISBLANK('New Client Info'!$C375),"",PROPER('New Client Info'!$C375)))</f>
        <v/>
      </c>
      <c r="I335" s="47" t="str">
        <f>IF(AddProdEst, IF('Enrolled Client Info'!$D354="Yes", "X", ""), IF('New Client Info'!$D375="Yes", "X", ""))</f>
        <v/>
      </c>
      <c r="J335" s="47" t="str">
        <f>IF(NOT(IngrRisk1&amp;IngrRisk2&amp;IngrRisk3&amp;IngrRisk4&amp;IngrRisk5&amp;IngrRisk6&amp;IngrRisk7&amp;IngrRisk8=""), "X", "")</f>
        <v/>
      </c>
      <c r="K335" s="47" t="str">
        <f t="shared" si="6"/>
        <v/>
      </c>
      <c r="L335" s="41"/>
    </row>
    <row r="336" spans="8:12" x14ac:dyDescent="0.2">
      <c r="H336" s="41" t="str">
        <f>IF(AddProdEst,IF(ISBLANK('Enrolled Client Info'!$C355),"",PROPER('Enrolled Client Info'!$C355)),IF(ISBLANK('New Client Info'!$C376),"",PROPER('New Client Info'!$C376)))</f>
        <v/>
      </c>
      <c r="I336" s="47" t="str">
        <f>IF(AddProdEst, IF('Enrolled Client Info'!$D355="Yes", "X", ""), IF('New Client Info'!$D376="Yes", "X", ""))</f>
        <v/>
      </c>
      <c r="J336" s="47" t="str">
        <f>IF(NOT(IngrRisk1&amp;IngrRisk2&amp;IngrRisk3&amp;IngrRisk4&amp;IngrRisk5&amp;IngrRisk6&amp;IngrRisk7&amp;IngrRisk8=""), "X", "")</f>
        <v/>
      </c>
      <c r="K336" s="47" t="str">
        <f t="shared" si="6"/>
        <v/>
      </c>
      <c r="L336" s="41"/>
    </row>
    <row r="337" spans="8:12" x14ac:dyDescent="0.2">
      <c r="H337" s="41" t="str">
        <f>IF(AddProdEst,IF(ISBLANK('Enrolled Client Info'!$C356),"",PROPER('Enrolled Client Info'!$C356)),IF(ISBLANK('New Client Info'!$C377),"",PROPER('New Client Info'!$C377)))</f>
        <v/>
      </c>
      <c r="I337" s="47" t="str">
        <f>IF(AddProdEst, IF('Enrolled Client Info'!$D356="Yes", "X", ""), IF('New Client Info'!$D377="Yes", "X", ""))</f>
        <v/>
      </c>
      <c r="J337" s="47" t="str">
        <f>IF(NOT(IngrRisk1&amp;IngrRisk2&amp;IngrRisk3&amp;IngrRisk4&amp;IngrRisk5&amp;IngrRisk6&amp;IngrRisk7&amp;IngrRisk8=""), "X", "")</f>
        <v/>
      </c>
      <c r="K337" s="47" t="str">
        <f t="shared" si="6"/>
        <v/>
      </c>
      <c r="L337" s="41"/>
    </row>
    <row r="338" spans="8:12" x14ac:dyDescent="0.2">
      <c r="H338" s="41" t="str">
        <f>IF(AddProdEst,IF(ISBLANK('Enrolled Client Info'!$C357),"",PROPER('Enrolled Client Info'!$C357)),IF(ISBLANK('New Client Info'!$C378),"",PROPER('New Client Info'!$C378)))</f>
        <v/>
      </c>
      <c r="I338" s="47" t="str">
        <f>IF(AddProdEst, IF('Enrolled Client Info'!$D357="Yes", "X", ""), IF('New Client Info'!$D378="Yes", "X", ""))</f>
        <v/>
      </c>
      <c r="J338" s="47" t="str">
        <f>IF(NOT(IngrRisk1&amp;IngrRisk2&amp;IngrRisk3&amp;IngrRisk4&amp;IngrRisk5&amp;IngrRisk6&amp;IngrRisk7&amp;IngrRisk8=""), "X", "")</f>
        <v/>
      </c>
      <c r="K338" s="47" t="str">
        <f t="shared" si="6"/>
        <v/>
      </c>
      <c r="L338" s="41"/>
    </row>
    <row r="339" spans="8:12" x14ac:dyDescent="0.2">
      <c r="H339" s="41" t="str">
        <f>IF(AddProdEst,IF(ISBLANK('Enrolled Client Info'!$C358),"",PROPER('Enrolled Client Info'!$C358)),IF(ISBLANK('New Client Info'!$C379),"",PROPER('New Client Info'!$C379)))</f>
        <v/>
      </c>
      <c r="I339" s="47" t="str">
        <f>IF(AddProdEst, IF('Enrolled Client Info'!$D358="Yes", "X", ""), IF('New Client Info'!$D379="Yes", "X", ""))</f>
        <v/>
      </c>
      <c r="J339" s="47" t="str">
        <f>IF(NOT(IngrRisk1&amp;IngrRisk2&amp;IngrRisk3&amp;IngrRisk4&amp;IngrRisk5&amp;IngrRisk6&amp;IngrRisk7&amp;IngrRisk8=""), "X", "")</f>
        <v/>
      </c>
      <c r="K339" s="47" t="str">
        <f t="shared" si="6"/>
        <v/>
      </c>
      <c r="L339" s="41"/>
    </row>
    <row r="340" spans="8:12" x14ac:dyDescent="0.2">
      <c r="H340" s="41" t="str">
        <f>IF(AddProdEst,IF(ISBLANK('Enrolled Client Info'!$C359),"",PROPER('Enrolled Client Info'!$C359)),IF(ISBLANK('New Client Info'!$C380),"",PROPER('New Client Info'!$C380)))</f>
        <v/>
      </c>
      <c r="I340" s="47" t="str">
        <f>IF(AddProdEst, IF('Enrolled Client Info'!$D359="Yes", "X", ""), IF('New Client Info'!$D380="Yes", "X", ""))</f>
        <v/>
      </c>
      <c r="J340" s="47" t="str">
        <f>IF(NOT(IngrRisk1&amp;IngrRisk2&amp;IngrRisk3&amp;IngrRisk4&amp;IngrRisk5&amp;IngrRisk6&amp;IngrRisk7&amp;IngrRisk8=""), "X", "")</f>
        <v/>
      </c>
      <c r="K340" s="47" t="str">
        <f t="shared" si="6"/>
        <v/>
      </c>
      <c r="L340" s="41"/>
    </row>
    <row r="341" spans="8:12" x14ac:dyDescent="0.2">
      <c r="H341" s="41" t="str">
        <f>IF(AddProdEst,IF(ISBLANK('Enrolled Client Info'!$C360),"",PROPER('Enrolled Client Info'!$C360)),IF(ISBLANK('New Client Info'!$C381),"",PROPER('New Client Info'!$C381)))</f>
        <v/>
      </c>
      <c r="I341" s="47" t="str">
        <f>IF(AddProdEst, IF('Enrolled Client Info'!$D360="Yes", "X", ""), IF('New Client Info'!$D381="Yes", "X", ""))</f>
        <v/>
      </c>
      <c r="J341" s="47" t="str">
        <f>IF(NOT(IngrRisk1&amp;IngrRisk2&amp;IngrRisk3&amp;IngrRisk4&amp;IngrRisk5&amp;IngrRisk6&amp;IngrRisk7&amp;IngrRisk8=""), "X", "")</f>
        <v/>
      </c>
      <c r="K341" s="47" t="str">
        <f t="shared" si="6"/>
        <v/>
      </c>
      <c r="L341" s="41"/>
    </row>
    <row r="342" spans="8:12" x14ac:dyDescent="0.2">
      <c r="H342" s="41" t="str">
        <f>IF(AddProdEst,IF(ISBLANK('Enrolled Client Info'!$C361),"",PROPER('Enrolled Client Info'!$C361)),IF(ISBLANK('New Client Info'!$C382),"",PROPER('New Client Info'!$C382)))</f>
        <v/>
      </c>
      <c r="I342" s="47" t="str">
        <f>IF(AddProdEst, IF('Enrolled Client Info'!$D361="Yes", "X", ""), IF('New Client Info'!$D382="Yes", "X", ""))</f>
        <v/>
      </c>
      <c r="J342" s="47" t="str">
        <f>IF(NOT(IngrRisk1&amp;IngrRisk2&amp;IngrRisk3&amp;IngrRisk4&amp;IngrRisk5&amp;IngrRisk6&amp;IngrRisk7&amp;IngrRisk8=""), "X", "")</f>
        <v/>
      </c>
      <c r="K342" s="47" t="str">
        <f t="shared" si="6"/>
        <v/>
      </c>
      <c r="L342" s="41"/>
    </row>
    <row r="343" spans="8:12" x14ac:dyDescent="0.2">
      <c r="H343" s="41" t="str">
        <f>IF(AddProdEst,IF(ISBLANK('Enrolled Client Info'!$C362),"",PROPER('Enrolled Client Info'!$C362)),IF(ISBLANK('New Client Info'!$C383),"",PROPER('New Client Info'!$C383)))</f>
        <v/>
      </c>
      <c r="I343" s="47" t="str">
        <f>IF(AddProdEst, IF('Enrolled Client Info'!$D362="Yes", "X", ""), IF('New Client Info'!$D383="Yes", "X", ""))</f>
        <v/>
      </c>
      <c r="J343" s="47" t="str">
        <f>IF(NOT(IngrRisk1&amp;IngrRisk2&amp;IngrRisk3&amp;IngrRisk4&amp;IngrRisk5&amp;IngrRisk6&amp;IngrRisk7&amp;IngrRisk8=""), "X", "")</f>
        <v/>
      </c>
      <c r="K343" s="47" t="str">
        <f t="shared" si="6"/>
        <v/>
      </c>
      <c r="L343" s="41"/>
    </row>
    <row r="344" spans="8:12" x14ac:dyDescent="0.2">
      <c r="H344" s="41" t="str">
        <f>IF(AddProdEst,IF(ISBLANK('Enrolled Client Info'!$C363),"",PROPER('Enrolled Client Info'!$C363)),IF(ISBLANK('New Client Info'!$C384),"",PROPER('New Client Info'!$C384)))</f>
        <v/>
      </c>
      <c r="I344" s="47" t="str">
        <f>IF(AddProdEst, IF('Enrolled Client Info'!$D363="Yes", "X", ""), IF('New Client Info'!$D384="Yes", "X", ""))</f>
        <v/>
      </c>
      <c r="J344" s="47" t="str">
        <f>IF(NOT(IngrRisk1&amp;IngrRisk2&amp;IngrRisk3&amp;IngrRisk4&amp;IngrRisk5&amp;IngrRisk6&amp;IngrRisk7&amp;IngrRisk8=""), "X", "")</f>
        <v/>
      </c>
      <c r="K344" s="47" t="str">
        <f t="shared" si="6"/>
        <v/>
      </c>
      <c r="L344" s="41"/>
    </row>
    <row r="345" spans="8:12" x14ac:dyDescent="0.2">
      <c r="H345" s="41" t="str">
        <f>IF(AddProdEst,IF(ISBLANK('Enrolled Client Info'!$C364),"",PROPER('Enrolled Client Info'!$C364)),IF(ISBLANK('New Client Info'!$C385),"",PROPER('New Client Info'!$C385)))</f>
        <v/>
      </c>
      <c r="I345" s="47" t="str">
        <f>IF(AddProdEst, IF('Enrolled Client Info'!$D364="Yes", "X", ""), IF('New Client Info'!$D385="Yes", "X", ""))</f>
        <v/>
      </c>
      <c r="J345" s="47" t="str">
        <f>IF(NOT(IngrRisk1&amp;IngrRisk2&amp;IngrRisk3&amp;IngrRisk4&amp;IngrRisk5&amp;IngrRisk6&amp;IngrRisk7&amp;IngrRisk8=""), "X", "")</f>
        <v/>
      </c>
      <c r="K345" s="47" t="str">
        <f t="shared" si="6"/>
        <v/>
      </c>
      <c r="L345" s="41"/>
    </row>
    <row r="346" spans="8:12" x14ac:dyDescent="0.2">
      <c r="H346" s="41" t="str">
        <f>IF(AddProdEst,IF(ISBLANK('Enrolled Client Info'!$C365),"",PROPER('Enrolled Client Info'!$C365)),IF(ISBLANK('New Client Info'!$C386),"",PROPER('New Client Info'!$C386)))</f>
        <v/>
      </c>
      <c r="I346" s="47" t="str">
        <f>IF(AddProdEst, IF('Enrolled Client Info'!$D365="Yes", "X", ""), IF('New Client Info'!$D386="Yes", "X", ""))</f>
        <v/>
      </c>
      <c r="J346" s="47" t="str">
        <f>IF(NOT(IngrRisk1&amp;IngrRisk2&amp;IngrRisk3&amp;IngrRisk4&amp;IngrRisk5&amp;IngrRisk6&amp;IngrRisk7&amp;IngrRisk8=""), "X", "")</f>
        <v/>
      </c>
      <c r="K346" s="47" t="str">
        <f t="shared" si="6"/>
        <v/>
      </c>
      <c r="L346" s="41"/>
    </row>
    <row r="347" spans="8:12" x14ac:dyDescent="0.2">
      <c r="H347" s="41" t="str">
        <f>IF(AddProdEst,IF(ISBLANK('Enrolled Client Info'!$C366),"",PROPER('Enrolled Client Info'!$C366)),IF(ISBLANK('New Client Info'!$C387),"",PROPER('New Client Info'!$C387)))</f>
        <v/>
      </c>
      <c r="I347" s="47" t="str">
        <f>IF(AddProdEst, IF('Enrolled Client Info'!$D366="Yes", "X", ""), IF('New Client Info'!$D387="Yes", "X", ""))</f>
        <v/>
      </c>
      <c r="J347" s="47" t="str">
        <f>IF(NOT(IngrRisk1&amp;IngrRisk2&amp;IngrRisk3&amp;IngrRisk4&amp;IngrRisk5&amp;IngrRisk6&amp;IngrRisk7&amp;IngrRisk8=""), "X", "")</f>
        <v/>
      </c>
      <c r="K347" s="47" t="str">
        <f t="shared" si="6"/>
        <v/>
      </c>
      <c r="L347" s="41"/>
    </row>
    <row r="348" spans="8:12" x14ac:dyDescent="0.2">
      <c r="H348" s="41" t="str">
        <f>IF(AddProdEst,IF(ISBLANK('Enrolled Client Info'!$C367),"",PROPER('Enrolled Client Info'!$C367)),IF(ISBLANK('New Client Info'!$C388),"",PROPER('New Client Info'!$C388)))</f>
        <v/>
      </c>
      <c r="I348" s="47" t="str">
        <f>IF(AddProdEst, IF('Enrolled Client Info'!$D367="Yes", "X", ""), IF('New Client Info'!$D388="Yes", "X", ""))</f>
        <v/>
      </c>
      <c r="J348" s="47" t="str">
        <f>IF(NOT(IngrRisk1&amp;IngrRisk2&amp;IngrRisk3&amp;IngrRisk4&amp;IngrRisk5&amp;IngrRisk6&amp;IngrRisk7&amp;IngrRisk8=""), "X", "")</f>
        <v/>
      </c>
      <c r="K348" s="47" t="str">
        <f t="shared" si="6"/>
        <v/>
      </c>
      <c r="L348" s="41"/>
    </row>
    <row r="349" spans="8:12" x14ac:dyDescent="0.2">
      <c r="H349" s="41" t="str">
        <f>IF(AddProdEst,IF(ISBLANK('Enrolled Client Info'!$C368),"",PROPER('Enrolled Client Info'!$C368)),IF(ISBLANK('New Client Info'!$C389),"",PROPER('New Client Info'!$C389)))</f>
        <v/>
      </c>
      <c r="I349" s="47" t="str">
        <f>IF(AddProdEst, IF('Enrolled Client Info'!$D368="Yes", "X", ""), IF('New Client Info'!$D389="Yes", "X", ""))</f>
        <v/>
      </c>
      <c r="J349" s="47" t="str">
        <f>IF(NOT(IngrRisk1&amp;IngrRisk2&amp;IngrRisk3&amp;IngrRisk4&amp;IngrRisk5&amp;IngrRisk6&amp;IngrRisk7&amp;IngrRisk8=""), "X", "")</f>
        <v/>
      </c>
      <c r="K349" s="47" t="str">
        <f t="shared" si="6"/>
        <v/>
      </c>
      <c r="L349" s="41"/>
    </row>
    <row r="350" spans="8:12" x14ac:dyDescent="0.2">
      <c r="H350" s="41" t="str">
        <f>IF(AddProdEst,IF(ISBLANK('Enrolled Client Info'!$C369),"",PROPER('Enrolled Client Info'!$C369)),IF(ISBLANK('New Client Info'!$C390),"",PROPER('New Client Info'!$C390)))</f>
        <v/>
      </c>
      <c r="I350" s="47" t="str">
        <f>IF(AddProdEst, IF('Enrolled Client Info'!$D369="Yes", "X", ""), IF('New Client Info'!$D390="Yes", "X", ""))</f>
        <v/>
      </c>
      <c r="J350" s="47" t="str">
        <f>IF(NOT(IngrRisk1&amp;IngrRisk2&amp;IngrRisk3&amp;IngrRisk4&amp;IngrRisk5&amp;IngrRisk6&amp;IngrRisk7&amp;IngrRisk8=""), "X", "")</f>
        <v/>
      </c>
      <c r="K350" s="47" t="str">
        <f t="shared" si="6"/>
        <v/>
      </c>
      <c r="L350" s="41"/>
    </row>
    <row r="351" spans="8:12" x14ac:dyDescent="0.2">
      <c r="H351" s="41" t="str">
        <f>IF(AddProdEst,IF(ISBLANK('Enrolled Client Info'!$C370),"",PROPER('Enrolled Client Info'!$C370)),IF(ISBLANK('New Client Info'!$C391),"",PROPER('New Client Info'!$C391)))</f>
        <v/>
      </c>
      <c r="I351" s="47" t="str">
        <f>IF(AddProdEst, IF('Enrolled Client Info'!$D370="Yes", "X", ""), IF('New Client Info'!$D391="Yes", "X", ""))</f>
        <v/>
      </c>
      <c r="J351" s="47" t="str">
        <f>IF(NOT(IngrRisk1&amp;IngrRisk2&amp;IngrRisk3&amp;IngrRisk4&amp;IngrRisk5&amp;IngrRisk6&amp;IngrRisk7&amp;IngrRisk8=""), "X", "")</f>
        <v/>
      </c>
      <c r="K351" s="47" t="str">
        <f t="shared" si="6"/>
        <v/>
      </c>
      <c r="L351" s="41"/>
    </row>
    <row r="352" spans="8:12" x14ac:dyDescent="0.2">
      <c r="H352" s="41" t="str">
        <f>IF(AddProdEst,IF(ISBLANK('Enrolled Client Info'!$C371),"",PROPER('Enrolled Client Info'!$C371)),IF(ISBLANK('New Client Info'!$C392),"",PROPER('New Client Info'!$C392)))</f>
        <v/>
      </c>
      <c r="I352" s="47" t="str">
        <f>IF(AddProdEst, IF('Enrolled Client Info'!$D371="Yes", "X", ""), IF('New Client Info'!$D392="Yes", "X", ""))</f>
        <v/>
      </c>
      <c r="J352" s="47" t="str">
        <f>IF(NOT(IngrRisk1&amp;IngrRisk2&amp;IngrRisk3&amp;IngrRisk4&amp;IngrRisk5&amp;IngrRisk6&amp;IngrRisk7&amp;IngrRisk8=""), "X", "")</f>
        <v/>
      </c>
      <c r="K352" s="47" t="str">
        <f t="shared" si="6"/>
        <v/>
      </c>
      <c r="L352" s="41"/>
    </row>
    <row r="353" spans="8:12" x14ac:dyDescent="0.2">
      <c r="H353" s="41" t="str">
        <f>IF(AddProdEst,IF(ISBLANK('Enrolled Client Info'!$C372),"",PROPER('Enrolled Client Info'!$C372)),IF(ISBLANK('New Client Info'!$C393),"",PROPER('New Client Info'!$C393)))</f>
        <v/>
      </c>
      <c r="I353" s="47" t="str">
        <f>IF(AddProdEst, IF('Enrolled Client Info'!$D372="Yes", "X", ""), IF('New Client Info'!$D393="Yes", "X", ""))</f>
        <v/>
      </c>
      <c r="J353" s="47" t="str">
        <f>IF(NOT(IngrRisk1&amp;IngrRisk2&amp;IngrRisk3&amp;IngrRisk4&amp;IngrRisk5&amp;IngrRisk6&amp;IngrRisk7&amp;IngrRisk8=""), "X", "")</f>
        <v/>
      </c>
      <c r="K353" s="47" t="str">
        <f t="shared" si="6"/>
        <v/>
      </c>
      <c r="L353" s="41"/>
    </row>
    <row r="354" spans="8:12" x14ac:dyDescent="0.2">
      <c r="H354" s="41" t="str">
        <f>IF(AddProdEst,IF(ISBLANK('Enrolled Client Info'!$C373),"",PROPER('Enrolled Client Info'!$C373)),IF(ISBLANK('New Client Info'!$C394),"",PROPER('New Client Info'!$C394)))</f>
        <v/>
      </c>
      <c r="I354" s="47" t="str">
        <f>IF(AddProdEst, IF('Enrolled Client Info'!$D373="Yes", "X", ""), IF('New Client Info'!$D394="Yes", "X", ""))</f>
        <v/>
      </c>
      <c r="J354" s="47" t="str">
        <f>IF(NOT(IngrRisk1&amp;IngrRisk2&amp;IngrRisk3&amp;IngrRisk4&amp;IngrRisk5&amp;IngrRisk6&amp;IngrRisk7&amp;IngrRisk8=""), "X", "")</f>
        <v/>
      </c>
      <c r="K354" s="47" t="str">
        <f t="shared" si="6"/>
        <v/>
      </c>
      <c r="L354" s="41"/>
    </row>
    <row r="355" spans="8:12" x14ac:dyDescent="0.2">
      <c r="H355" s="41" t="str">
        <f>IF(AddProdEst,IF(ISBLANK('Enrolled Client Info'!$C374),"",PROPER('Enrolled Client Info'!$C374)),IF(ISBLANK('New Client Info'!$C395),"",PROPER('New Client Info'!$C395)))</f>
        <v/>
      </c>
      <c r="I355" s="47" t="str">
        <f>IF(AddProdEst, IF('Enrolled Client Info'!$D374="Yes", "X", ""), IF('New Client Info'!$D395="Yes", "X", ""))</f>
        <v/>
      </c>
      <c r="J355" s="47" t="str">
        <f>IF(NOT(IngrRisk1&amp;IngrRisk2&amp;IngrRisk3&amp;IngrRisk4&amp;IngrRisk5&amp;IngrRisk6&amp;IngrRisk7&amp;IngrRisk8=""), "X", "")</f>
        <v/>
      </c>
      <c r="K355" s="47" t="str">
        <f t="shared" si="6"/>
        <v/>
      </c>
      <c r="L355" s="41"/>
    </row>
    <row r="356" spans="8:12" x14ac:dyDescent="0.2">
      <c r="H356" s="41" t="str">
        <f>IF(AddProdEst,IF(ISBLANK('Enrolled Client Info'!$C375),"",PROPER('Enrolled Client Info'!$C375)),IF(ISBLANK('New Client Info'!$C396),"",PROPER('New Client Info'!$C396)))</f>
        <v/>
      </c>
      <c r="I356" s="47" t="str">
        <f>IF(AddProdEst, IF('Enrolled Client Info'!$D375="Yes", "X", ""), IF('New Client Info'!$D396="Yes", "X", ""))</f>
        <v/>
      </c>
      <c r="J356" s="47" t="str">
        <f>IF(NOT(IngrRisk1&amp;IngrRisk2&amp;IngrRisk3&amp;IngrRisk4&amp;IngrRisk5&amp;IngrRisk6&amp;IngrRisk7&amp;IngrRisk8=""), "X", "")</f>
        <v/>
      </c>
      <c r="K356" s="47" t="str">
        <f t="shared" si="6"/>
        <v/>
      </c>
      <c r="L356" s="41"/>
    </row>
    <row r="357" spans="8:12" x14ac:dyDescent="0.2">
      <c r="H357" s="41" t="str">
        <f>IF(AddProdEst,IF(ISBLANK('Enrolled Client Info'!$C376),"",PROPER('Enrolled Client Info'!$C376)),IF(ISBLANK('New Client Info'!$C397),"",PROPER('New Client Info'!$C397)))</f>
        <v/>
      </c>
      <c r="I357" s="47" t="str">
        <f>IF(AddProdEst, IF('Enrolled Client Info'!$D376="Yes", "X", ""), IF('New Client Info'!$D397="Yes", "X", ""))</f>
        <v/>
      </c>
      <c r="J357" s="47" t="str">
        <f>IF(NOT(IngrRisk1&amp;IngrRisk2&amp;IngrRisk3&amp;IngrRisk4&amp;IngrRisk5&amp;IngrRisk6&amp;IngrRisk7&amp;IngrRisk8=""), "X", "")</f>
        <v/>
      </c>
      <c r="K357" s="47" t="str">
        <f t="shared" si="6"/>
        <v/>
      </c>
      <c r="L357" s="41"/>
    </row>
    <row r="358" spans="8:12" x14ac:dyDescent="0.2">
      <c r="H358" s="41" t="str">
        <f>IF(AddProdEst,IF(ISBLANK('Enrolled Client Info'!$C377),"",PROPER('Enrolled Client Info'!$C377)),IF(ISBLANK('New Client Info'!$C398),"",PROPER('New Client Info'!$C398)))</f>
        <v/>
      </c>
      <c r="I358" s="47" t="str">
        <f>IF(AddProdEst, IF('Enrolled Client Info'!$D377="Yes", "X", ""), IF('New Client Info'!$D398="Yes", "X", ""))</f>
        <v/>
      </c>
      <c r="J358" s="47" t="str">
        <f>IF(NOT(IngrRisk1&amp;IngrRisk2&amp;IngrRisk3&amp;IngrRisk4&amp;IngrRisk5&amp;IngrRisk6&amp;IngrRisk7&amp;IngrRisk8=""), "X", "")</f>
        <v/>
      </c>
      <c r="K358" s="47" t="str">
        <f t="shared" si="6"/>
        <v/>
      </c>
      <c r="L358" s="41"/>
    </row>
    <row r="359" spans="8:12" x14ac:dyDescent="0.2">
      <c r="H359" s="41" t="str">
        <f>IF(AddProdEst,IF(ISBLANK('Enrolled Client Info'!$C378),"",PROPER('Enrolled Client Info'!$C378)),IF(ISBLANK('New Client Info'!$C399),"",PROPER('New Client Info'!$C399)))</f>
        <v/>
      </c>
      <c r="I359" s="47" t="str">
        <f>IF(AddProdEst, IF('Enrolled Client Info'!$D378="Yes", "X", ""), IF('New Client Info'!$D399="Yes", "X", ""))</f>
        <v/>
      </c>
      <c r="J359" s="47" t="str">
        <f>IF(NOT(IngrRisk1&amp;IngrRisk2&amp;IngrRisk3&amp;IngrRisk4&amp;IngrRisk5&amp;IngrRisk6&amp;IngrRisk7&amp;IngrRisk8=""), "X", "")</f>
        <v/>
      </c>
      <c r="K359" s="47" t="str">
        <f t="shared" si="6"/>
        <v/>
      </c>
      <c r="L359" s="41"/>
    </row>
    <row r="360" spans="8:12" x14ac:dyDescent="0.2">
      <c r="H360" s="41" t="str">
        <f>IF(AddProdEst,IF(ISBLANK('Enrolled Client Info'!$C379),"",PROPER('Enrolled Client Info'!$C379)),IF(ISBLANK('New Client Info'!$C400),"",PROPER('New Client Info'!$C400)))</f>
        <v/>
      </c>
      <c r="I360" s="47" t="str">
        <f>IF(AddProdEst, IF('Enrolled Client Info'!$D379="Yes", "X", ""), IF('New Client Info'!$D400="Yes", "X", ""))</f>
        <v/>
      </c>
      <c r="J360" s="47" t="str">
        <f>IF(NOT(IngrRisk1&amp;IngrRisk2&amp;IngrRisk3&amp;IngrRisk4&amp;IngrRisk5&amp;IngrRisk6&amp;IngrRisk7&amp;IngrRisk8=""), "X", "")</f>
        <v/>
      </c>
      <c r="K360" s="47" t="str">
        <f t="shared" si="6"/>
        <v/>
      </c>
      <c r="L360" s="41"/>
    </row>
    <row r="361" spans="8:12" x14ac:dyDescent="0.2">
      <c r="H361" s="41" t="str">
        <f>IF(AddProdEst,IF(ISBLANK('Enrolled Client Info'!$C380),"",PROPER('Enrolled Client Info'!$C380)),IF(ISBLANK('New Client Info'!$C401),"",PROPER('New Client Info'!$C401)))</f>
        <v/>
      </c>
      <c r="I361" s="47" t="str">
        <f>IF(AddProdEst, IF('Enrolled Client Info'!$D380="Yes", "X", ""), IF('New Client Info'!$D401="Yes", "X", ""))</f>
        <v/>
      </c>
      <c r="J361" s="47" t="str">
        <f>IF(NOT(IngrRisk1&amp;IngrRisk2&amp;IngrRisk3&amp;IngrRisk4&amp;IngrRisk5&amp;IngrRisk6&amp;IngrRisk7&amp;IngrRisk8=""), "X", "")</f>
        <v/>
      </c>
      <c r="K361" s="47" t="str">
        <f t="shared" si="6"/>
        <v/>
      </c>
      <c r="L361" s="41"/>
    </row>
    <row r="362" spans="8:12" x14ac:dyDescent="0.2">
      <c r="H362" s="41" t="str">
        <f>IF(AddProdEst,IF(ISBLANK('Enrolled Client Info'!$C381),"",PROPER('Enrolled Client Info'!$C381)),IF(ISBLANK('New Client Info'!$C402),"",PROPER('New Client Info'!$C402)))</f>
        <v/>
      </c>
      <c r="I362" s="47" t="str">
        <f>IF(AddProdEst, IF('Enrolled Client Info'!$D381="Yes", "X", ""), IF('New Client Info'!$D402="Yes", "X", ""))</f>
        <v/>
      </c>
      <c r="J362" s="47" t="str">
        <f>IF(NOT(IngrRisk1&amp;IngrRisk2&amp;IngrRisk3&amp;IngrRisk4&amp;IngrRisk5&amp;IngrRisk6&amp;IngrRisk7&amp;IngrRisk8=""), "X", "")</f>
        <v/>
      </c>
      <c r="K362" s="47" t="str">
        <f t="shared" si="6"/>
        <v/>
      </c>
      <c r="L362" s="41"/>
    </row>
    <row r="363" spans="8:12" x14ac:dyDescent="0.2">
      <c r="H363" s="41" t="str">
        <f>IF(AddProdEst,IF(ISBLANK('Enrolled Client Info'!$C382),"",PROPER('Enrolled Client Info'!$C382)),IF(ISBLANK('New Client Info'!$C403),"",PROPER('New Client Info'!$C403)))</f>
        <v/>
      </c>
      <c r="I363" s="47" t="str">
        <f>IF(AddProdEst, IF('Enrolled Client Info'!$D382="Yes", "X", ""), IF('New Client Info'!$D403="Yes", "X", ""))</f>
        <v/>
      </c>
      <c r="J363" s="47" t="str">
        <f>IF(NOT(IngrRisk1&amp;IngrRisk2&amp;IngrRisk3&amp;IngrRisk4&amp;IngrRisk5&amp;IngrRisk6&amp;IngrRisk7&amp;IngrRisk8=""), "X", "")</f>
        <v/>
      </c>
      <c r="K363" s="47" t="str">
        <f t="shared" si="6"/>
        <v/>
      </c>
      <c r="L363" s="41"/>
    </row>
    <row r="364" spans="8:12" x14ac:dyDescent="0.2">
      <c r="H364" s="41" t="str">
        <f>IF(AddProdEst,IF(ISBLANK('Enrolled Client Info'!$C383),"",PROPER('Enrolled Client Info'!$C383)),IF(ISBLANK('New Client Info'!$C404),"",PROPER('New Client Info'!$C404)))</f>
        <v/>
      </c>
      <c r="I364" s="47" t="str">
        <f>IF(AddProdEst, IF('Enrolled Client Info'!$D383="Yes", "X", ""), IF('New Client Info'!$D404="Yes", "X", ""))</f>
        <v/>
      </c>
      <c r="J364" s="47" t="str">
        <f>IF(NOT(IngrRisk1&amp;IngrRisk2&amp;IngrRisk3&amp;IngrRisk4&amp;IngrRisk5&amp;IngrRisk6&amp;IngrRisk7&amp;IngrRisk8=""), "X", "")</f>
        <v/>
      </c>
      <c r="K364" s="47" t="str">
        <f t="shared" si="6"/>
        <v/>
      </c>
      <c r="L364" s="41"/>
    </row>
    <row r="365" spans="8:12" x14ac:dyDescent="0.2">
      <c r="H365" s="41" t="str">
        <f>IF(AddProdEst,IF(ISBLANK('Enrolled Client Info'!$C384),"",PROPER('Enrolled Client Info'!$C384)),IF(ISBLANK('New Client Info'!$C405),"",PROPER('New Client Info'!$C405)))</f>
        <v/>
      </c>
      <c r="I365" s="47" t="str">
        <f>IF(AddProdEst, IF('Enrolled Client Info'!$D384="Yes", "X", ""), IF('New Client Info'!$D405="Yes", "X", ""))</f>
        <v/>
      </c>
      <c r="J365" s="47" t="str">
        <f>IF(NOT(IngrRisk1&amp;IngrRisk2&amp;IngrRisk3&amp;IngrRisk4&amp;IngrRisk5&amp;IngrRisk6&amp;IngrRisk7&amp;IngrRisk8=""), "X", "")</f>
        <v/>
      </c>
      <c r="K365" s="47" t="str">
        <f t="shared" si="6"/>
        <v/>
      </c>
      <c r="L365" s="41"/>
    </row>
    <row r="366" spans="8:12" x14ac:dyDescent="0.2">
      <c r="H366" s="41" t="str">
        <f>IF(AddProdEst,IF(ISBLANK('Enrolled Client Info'!$C385),"",PROPER('Enrolled Client Info'!$C385)),IF(ISBLANK('New Client Info'!$C406),"",PROPER('New Client Info'!$C406)))</f>
        <v/>
      </c>
      <c r="I366" s="47" t="str">
        <f>IF(AddProdEst, IF('Enrolled Client Info'!$D385="Yes", "X", ""), IF('New Client Info'!$D406="Yes", "X", ""))</f>
        <v/>
      </c>
      <c r="J366" s="47" t="str">
        <f>IF(NOT(IngrRisk1&amp;IngrRisk2&amp;IngrRisk3&amp;IngrRisk4&amp;IngrRisk5&amp;IngrRisk6&amp;IngrRisk7&amp;IngrRisk8=""), "X", "")</f>
        <v/>
      </c>
      <c r="K366" s="47" t="str">
        <f t="shared" si="6"/>
        <v/>
      </c>
      <c r="L366" s="41"/>
    </row>
    <row r="367" spans="8:12" x14ac:dyDescent="0.2">
      <c r="H367" s="41" t="str">
        <f>IF(AddProdEst,IF(ISBLANK('Enrolled Client Info'!$C386),"",PROPER('Enrolled Client Info'!$C386)),IF(ISBLANK('New Client Info'!$C407),"",PROPER('New Client Info'!$C407)))</f>
        <v/>
      </c>
      <c r="I367" s="47" t="str">
        <f>IF(AddProdEst, IF('Enrolled Client Info'!$D386="Yes", "X", ""), IF('New Client Info'!$D407="Yes", "X", ""))</f>
        <v/>
      </c>
      <c r="J367" s="47" t="str">
        <f>IF(NOT(IngrRisk1&amp;IngrRisk2&amp;IngrRisk3&amp;IngrRisk4&amp;IngrRisk5&amp;IngrRisk6&amp;IngrRisk7&amp;IngrRisk8=""), "X", "")</f>
        <v/>
      </c>
      <c r="K367" s="47" t="str">
        <f t="shared" si="6"/>
        <v/>
      </c>
      <c r="L367" s="41"/>
    </row>
    <row r="368" spans="8:12" x14ac:dyDescent="0.2">
      <c r="H368" s="41" t="str">
        <f>IF(AddProdEst,IF(ISBLANK('Enrolled Client Info'!$C387),"",PROPER('Enrolled Client Info'!$C387)),IF(ISBLANK('New Client Info'!$C408),"",PROPER('New Client Info'!$C408)))</f>
        <v/>
      </c>
      <c r="I368" s="47" t="str">
        <f>IF(AddProdEst, IF('Enrolled Client Info'!$D387="Yes", "X", ""), IF('New Client Info'!$D408="Yes", "X", ""))</f>
        <v/>
      </c>
      <c r="J368" s="47" t="str">
        <f>IF(NOT(IngrRisk1&amp;IngrRisk2&amp;IngrRisk3&amp;IngrRisk4&amp;IngrRisk5&amp;IngrRisk6&amp;IngrRisk7&amp;IngrRisk8=""), "X", "")</f>
        <v/>
      </c>
      <c r="K368" s="47" t="str">
        <f t="shared" si="6"/>
        <v/>
      </c>
      <c r="L368" s="41"/>
    </row>
    <row r="369" spans="8:12" x14ac:dyDescent="0.2">
      <c r="H369" s="41" t="str">
        <f>IF(AddProdEst,IF(ISBLANK('Enrolled Client Info'!$C388),"",PROPER('Enrolled Client Info'!$C388)),IF(ISBLANK('New Client Info'!$C409),"",PROPER('New Client Info'!$C409)))</f>
        <v/>
      </c>
      <c r="I369" s="47" t="str">
        <f>IF(AddProdEst, IF('Enrolled Client Info'!$D388="Yes", "X", ""), IF('New Client Info'!$D409="Yes", "X", ""))</f>
        <v/>
      </c>
      <c r="J369" s="47" t="str">
        <f>IF(NOT(IngrRisk1&amp;IngrRisk2&amp;IngrRisk3&amp;IngrRisk4&amp;IngrRisk5&amp;IngrRisk6&amp;IngrRisk7&amp;IngrRisk8=""), "X", "")</f>
        <v/>
      </c>
      <c r="K369" s="47" t="str">
        <f t="shared" si="6"/>
        <v/>
      </c>
      <c r="L369" s="41"/>
    </row>
    <row r="370" spans="8:12" x14ac:dyDescent="0.2">
      <c r="H370" s="41" t="str">
        <f>IF(AddProdEst,IF(ISBLANK('Enrolled Client Info'!$C389),"",PROPER('Enrolled Client Info'!$C389)),IF(ISBLANK('New Client Info'!$C410),"",PROPER('New Client Info'!$C410)))</f>
        <v/>
      </c>
      <c r="I370" s="47" t="str">
        <f>IF(AddProdEst, IF('Enrolled Client Info'!$D389="Yes", "X", ""), IF('New Client Info'!$D410="Yes", "X", ""))</f>
        <v/>
      </c>
      <c r="J370" s="47" t="str">
        <f>IF(NOT(IngrRisk1&amp;IngrRisk2&amp;IngrRisk3&amp;IngrRisk4&amp;IngrRisk5&amp;IngrRisk6&amp;IngrRisk7&amp;IngrRisk8=""), "X", "")</f>
        <v/>
      </c>
      <c r="K370" s="47" t="str">
        <f t="shared" si="6"/>
        <v/>
      </c>
      <c r="L370" s="41"/>
    </row>
    <row r="371" spans="8:12" x14ac:dyDescent="0.2">
      <c r="H371" s="41" t="str">
        <f>IF(AddProdEst,IF(ISBLANK('Enrolled Client Info'!$C390),"",PROPER('Enrolled Client Info'!$C390)),IF(ISBLANK('New Client Info'!$C411),"",PROPER('New Client Info'!$C411)))</f>
        <v/>
      </c>
      <c r="I371" s="47" t="str">
        <f>IF(AddProdEst, IF('Enrolled Client Info'!$D390="Yes", "X", ""), IF('New Client Info'!$D411="Yes", "X", ""))</f>
        <v/>
      </c>
      <c r="J371" s="47" t="str">
        <f>IF(NOT(IngrRisk1&amp;IngrRisk2&amp;IngrRisk3&amp;IngrRisk4&amp;IngrRisk5&amp;IngrRisk6&amp;IngrRisk7&amp;IngrRisk8=""), "X", "")</f>
        <v/>
      </c>
      <c r="K371" s="47" t="str">
        <f t="shared" si="6"/>
        <v/>
      </c>
      <c r="L371" s="41"/>
    </row>
    <row r="372" spans="8:12" x14ac:dyDescent="0.2">
      <c r="H372" s="41" t="str">
        <f>IF(AddProdEst,IF(ISBLANK('Enrolled Client Info'!$C391),"",PROPER('Enrolled Client Info'!$C391)),IF(ISBLANK('New Client Info'!$C412),"",PROPER('New Client Info'!$C412)))</f>
        <v/>
      </c>
      <c r="I372" s="47" t="str">
        <f>IF(AddProdEst, IF('Enrolled Client Info'!$D391="Yes", "X", ""), IF('New Client Info'!$D412="Yes", "X", ""))</f>
        <v/>
      </c>
      <c r="J372" s="47" t="str">
        <f>IF(NOT(IngrRisk1&amp;IngrRisk2&amp;IngrRisk3&amp;IngrRisk4&amp;IngrRisk5&amp;IngrRisk6&amp;IngrRisk7&amp;IngrRisk8=""), "X", "")</f>
        <v/>
      </c>
      <c r="K372" s="47" t="str">
        <f t="shared" si="6"/>
        <v/>
      </c>
      <c r="L372" s="41"/>
    </row>
    <row r="373" spans="8:12" x14ac:dyDescent="0.2">
      <c r="H373" s="41" t="str">
        <f>IF(AddProdEst,IF(ISBLANK('Enrolled Client Info'!$C392),"",PROPER('Enrolled Client Info'!$C392)),IF(ISBLANK('New Client Info'!$C413),"",PROPER('New Client Info'!$C413)))</f>
        <v/>
      </c>
      <c r="I373" s="47" t="str">
        <f>IF(AddProdEst, IF('Enrolled Client Info'!$D392="Yes", "X", ""), IF('New Client Info'!$D413="Yes", "X", ""))</f>
        <v/>
      </c>
      <c r="J373" s="47" t="str">
        <f>IF(NOT(IngrRisk1&amp;IngrRisk2&amp;IngrRisk3&amp;IngrRisk4&amp;IngrRisk5&amp;IngrRisk6&amp;IngrRisk7&amp;IngrRisk8=""), "X", "")</f>
        <v/>
      </c>
      <c r="K373" s="47" t="str">
        <f t="shared" si="6"/>
        <v/>
      </c>
      <c r="L373" s="41"/>
    </row>
    <row r="374" spans="8:12" x14ac:dyDescent="0.2">
      <c r="H374" s="41" t="str">
        <f>IF(AddProdEst,IF(ISBLANK('Enrolled Client Info'!$C393),"",PROPER('Enrolled Client Info'!$C393)),IF(ISBLANK('New Client Info'!$C414),"",PROPER('New Client Info'!$C414)))</f>
        <v/>
      </c>
      <c r="I374" s="47" t="str">
        <f>IF(AddProdEst, IF('Enrolled Client Info'!$D393="Yes", "X", ""), IF('New Client Info'!$D414="Yes", "X", ""))</f>
        <v/>
      </c>
      <c r="J374" s="47" t="str">
        <f>IF(NOT(IngrRisk1&amp;IngrRisk2&amp;IngrRisk3&amp;IngrRisk4&amp;IngrRisk5&amp;IngrRisk6&amp;IngrRisk7&amp;IngrRisk8=""), "X", "")</f>
        <v/>
      </c>
      <c r="K374" s="47" t="str">
        <f t="shared" si="6"/>
        <v/>
      </c>
      <c r="L374" s="41"/>
    </row>
    <row r="375" spans="8:12" x14ac:dyDescent="0.2">
      <c r="H375" s="41" t="str">
        <f>IF(AddProdEst,IF(ISBLANK('Enrolled Client Info'!$C394),"",PROPER('Enrolled Client Info'!$C394)),IF(ISBLANK('New Client Info'!$C415),"",PROPER('New Client Info'!$C415)))</f>
        <v/>
      </c>
      <c r="I375" s="47" t="str">
        <f>IF(AddProdEst, IF('Enrolled Client Info'!$D394="Yes", "X", ""), IF('New Client Info'!$D415="Yes", "X", ""))</f>
        <v/>
      </c>
      <c r="J375" s="47" t="str">
        <f>IF(NOT(IngrRisk1&amp;IngrRisk2&amp;IngrRisk3&amp;IngrRisk4&amp;IngrRisk5&amp;IngrRisk6&amp;IngrRisk7&amp;IngrRisk8=""), "X", "")</f>
        <v/>
      </c>
      <c r="K375" s="47" t="str">
        <f t="shared" si="6"/>
        <v/>
      </c>
      <c r="L375" s="41"/>
    </row>
    <row r="376" spans="8:12" x14ac:dyDescent="0.2">
      <c r="H376" s="41" t="str">
        <f>IF(AddProdEst,IF(ISBLANK('Enrolled Client Info'!$C395),"",PROPER('Enrolled Client Info'!$C395)),IF(ISBLANK('New Client Info'!$C416),"",PROPER('New Client Info'!$C416)))</f>
        <v/>
      </c>
      <c r="I376" s="47" t="str">
        <f>IF(AddProdEst, IF('Enrolled Client Info'!$D395="Yes", "X", ""), IF('New Client Info'!$D416="Yes", "X", ""))</f>
        <v/>
      </c>
      <c r="J376" s="47" t="str">
        <f>IF(NOT(IngrRisk1&amp;IngrRisk2&amp;IngrRisk3&amp;IngrRisk4&amp;IngrRisk5&amp;IngrRisk6&amp;IngrRisk7&amp;IngrRisk8=""), "X", "")</f>
        <v/>
      </c>
      <c r="K376" s="47" t="str">
        <f t="shared" si="6"/>
        <v/>
      </c>
      <c r="L376" s="41"/>
    </row>
    <row r="377" spans="8:12" x14ac:dyDescent="0.2">
      <c r="H377" s="41" t="str">
        <f>IF(AddProdEst,IF(ISBLANK('Enrolled Client Info'!$C396),"",PROPER('Enrolled Client Info'!$C396)),IF(ISBLANK('New Client Info'!$C417),"",PROPER('New Client Info'!$C417)))</f>
        <v/>
      </c>
      <c r="I377" s="47" t="str">
        <f>IF(AddProdEst, IF('Enrolled Client Info'!$D396="Yes", "X", ""), IF('New Client Info'!$D417="Yes", "X", ""))</f>
        <v/>
      </c>
      <c r="J377" s="47" t="str">
        <f>IF(NOT(IngrRisk1&amp;IngrRisk2&amp;IngrRisk3&amp;IngrRisk4&amp;IngrRisk5&amp;IngrRisk6&amp;IngrRisk7&amp;IngrRisk8=""), "X", "")</f>
        <v/>
      </c>
      <c r="K377" s="47" t="str">
        <f t="shared" si="6"/>
        <v/>
      </c>
      <c r="L377" s="41"/>
    </row>
    <row r="378" spans="8:12" x14ac:dyDescent="0.2">
      <c r="H378" s="41" t="str">
        <f>IF(AddProdEst,IF(ISBLANK('Enrolled Client Info'!$C397),"",PROPER('Enrolled Client Info'!$C397)),IF(ISBLANK('New Client Info'!$C418),"",PROPER('New Client Info'!$C418)))</f>
        <v/>
      </c>
      <c r="I378" s="47" t="str">
        <f>IF(AddProdEst, IF('Enrolled Client Info'!$D397="Yes", "X", ""), IF('New Client Info'!$D418="Yes", "X", ""))</f>
        <v/>
      </c>
      <c r="J378" s="47" t="str">
        <f>IF(NOT(IngrRisk1&amp;IngrRisk2&amp;IngrRisk3&amp;IngrRisk4&amp;IngrRisk5&amp;IngrRisk6&amp;IngrRisk7&amp;IngrRisk8=""), "X", "")</f>
        <v/>
      </c>
      <c r="K378" s="47" t="str">
        <f t="shared" si="6"/>
        <v/>
      </c>
      <c r="L378" s="41"/>
    </row>
    <row r="379" spans="8:12" x14ac:dyDescent="0.2">
      <c r="H379" s="41" t="str">
        <f>IF(AddProdEst,IF(ISBLANK('Enrolled Client Info'!$C398),"",PROPER('Enrolled Client Info'!$C398)),IF(ISBLANK('New Client Info'!$C419),"",PROPER('New Client Info'!$C419)))</f>
        <v/>
      </c>
      <c r="I379" s="47" t="str">
        <f>IF(AddProdEst, IF('Enrolled Client Info'!$D398="Yes", "X", ""), IF('New Client Info'!$D419="Yes", "X", ""))</f>
        <v/>
      </c>
      <c r="J379" s="47" t="str">
        <f>IF(NOT(IngrRisk1&amp;IngrRisk2&amp;IngrRisk3&amp;IngrRisk4&amp;IngrRisk5&amp;IngrRisk6&amp;IngrRisk7&amp;IngrRisk8=""), "X", "")</f>
        <v/>
      </c>
      <c r="K379" s="47" t="str">
        <f t="shared" si="6"/>
        <v/>
      </c>
      <c r="L379" s="41"/>
    </row>
    <row r="380" spans="8:12" x14ac:dyDescent="0.2">
      <c r="H380" s="41" t="str">
        <f>IF(AddProdEst,IF(ISBLANK('Enrolled Client Info'!$C399),"",PROPER('Enrolled Client Info'!$C399)),IF(ISBLANK('New Client Info'!$C420),"",PROPER('New Client Info'!$C420)))</f>
        <v/>
      </c>
      <c r="I380" s="47" t="str">
        <f>IF(AddProdEst, IF('Enrolled Client Info'!$D399="Yes", "X", ""), IF('New Client Info'!$D420="Yes", "X", ""))</f>
        <v/>
      </c>
      <c r="J380" s="47" t="str">
        <f>IF(NOT(IngrRisk1&amp;IngrRisk2&amp;IngrRisk3&amp;IngrRisk4&amp;IngrRisk5&amp;IngrRisk6&amp;IngrRisk7&amp;IngrRisk8=""), "X", "")</f>
        <v/>
      </c>
      <c r="K380" s="47" t="str">
        <f t="shared" si="6"/>
        <v/>
      </c>
      <c r="L380" s="41"/>
    </row>
    <row r="381" spans="8:12" x14ac:dyDescent="0.2">
      <c r="H381" s="41" t="str">
        <f>IF(AddProdEst,IF(ISBLANK('Enrolled Client Info'!$C400),"",PROPER('Enrolled Client Info'!$C400)),IF(ISBLANK('New Client Info'!$C421),"",PROPER('New Client Info'!$C421)))</f>
        <v/>
      </c>
      <c r="I381" s="47" t="str">
        <f>IF(AddProdEst, IF('Enrolled Client Info'!$D400="Yes", "X", ""), IF('New Client Info'!$D421="Yes", "X", ""))</f>
        <v/>
      </c>
      <c r="J381" s="47" t="str">
        <f>IF(NOT(IngrRisk1&amp;IngrRisk2&amp;IngrRisk3&amp;IngrRisk4&amp;IngrRisk5&amp;IngrRisk6&amp;IngrRisk7&amp;IngrRisk8=""), "X", "")</f>
        <v/>
      </c>
      <c r="K381" s="47" t="str">
        <f t="shared" si="6"/>
        <v/>
      </c>
      <c r="L381" s="41"/>
    </row>
    <row r="382" spans="8:12" x14ac:dyDescent="0.2">
      <c r="H382" s="41" t="str">
        <f>IF(AddProdEst,IF(ISBLANK('Enrolled Client Info'!$C401),"",PROPER('Enrolled Client Info'!$C401)),IF(ISBLANK('New Client Info'!$C422),"",PROPER('New Client Info'!$C422)))</f>
        <v/>
      </c>
      <c r="I382" s="47" t="str">
        <f>IF(AddProdEst, IF('Enrolled Client Info'!$D401="Yes", "X", ""), IF('New Client Info'!$D422="Yes", "X", ""))</f>
        <v/>
      </c>
      <c r="J382" s="47" t="str">
        <f>IF(NOT(IngrRisk1&amp;IngrRisk2&amp;IngrRisk3&amp;IngrRisk4&amp;IngrRisk5&amp;IngrRisk6&amp;IngrRisk7&amp;IngrRisk8=""), "X", "")</f>
        <v/>
      </c>
      <c r="K382" s="47" t="str">
        <f t="shared" si="6"/>
        <v/>
      </c>
      <c r="L382" s="41"/>
    </row>
    <row r="383" spans="8:12" x14ac:dyDescent="0.2">
      <c r="H383" s="41" t="str">
        <f>IF(AddProdEst,IF(ISBLANK('Enrolled Client Info'!$C402),"",PROPER('Enrolled Client Info'!$C402)),IF(ISBLANK('New Client Info'!$C423),"",PROPER('New Client Info'!$C423)))</f>
        <v/>
      </c>
      <c r="I383" s="47" t="str">
        <f>IF(AddProdEst, IF('Enrolled Client Info'!$D402="Yes", "X", ""), IF('New Client Info'!$D423="Yes", "X", ""))</f>
        <v/>
      </c>
      <c r="J383" s="47" t="str">
        <f>IF(NOT(IngrRisk1&amp;IngrRisk2&amp;IngrRisk3&amp;IngrRisk4&amp;IngrRisk5&amp;IngrRisk6&amp;IngrRisk7&amp;IngrRisk8=""), "X", "")</f>
        <v/>
      </c>
      <c r="K383" s="47" t="str">
        <f t="shared" si="6"/>
        <v/>
      </c>
      <c r="L383" s="41"/>
    </row>
    <row r="384" spans="8:12" x14ac:dyDescent="0.2">
      <c r="H384" s="41" t="str">
        <f>IF(AddProdEst,IF(ISBLANK('Enrolled Client Info'!$C403),"",PROPER('Enrolled Client Info'!$C403)),IF(ISBLANK('New Client Info'!$C424),"",PROPER('New Client Info'!$C424)))</f>
        <v/>
      </c>
      <c r="I384" s="47" t="str">
        <f>IF(AddProdEst, IF('Enrolled Client Info'!$D403="Yes", "X", ""), IF('New Client Info'!$D424="Yes", "X", ""))</f>
        <v/>
      </c>
      <c r="J384" s="47" t="str">
        <f>IF(NOT(IngrRisk1&amp;IngrRisk2&amp;IngrRisk3&amp;IngrRisk4&amp;IngrRisk5&amp;IngrRisk6&amp;IngrRisk7&amp;IngrRisk8=""), "X", "")</f>
        <v/>
      </c>
      <c r="K384" s="47" t="str">
        <f t="shared" si="6"/>
        <v/>
      </c>
      <c r="L384" s="41"/>
    </row>
    <row r="385" spans="8:12" x14ac:dyDescent="0.2">
      <c r="H385" s="41" t="str">
        <f>IF(AddProdEst,IF(ISBLANK('Enrolled Client Info'!$C404),"",PROPER('Enrolled Client Info'!$C404)),IF(ISBLANK('New Client Info'!$C425),"",PROPER('New Client Info'!$C425)))</f>
        <v/>
      </c>
      <c r="I385" s="47" t="str">
        <f>IF(AddProdEst, IF('Enrolled Client Info'!$D404="Yes", "X", ""), IF('New Client Info'!$D425="Yes", "X", ""))</f>
        <v/>
      </c>
      <c r="J385" s="47" t="str">
        <f>IF(NOT(IngrRisk1&amp;IngrRisk2&amp;IngrRisk3&amp;IngrRisk4&amp;IngrRisk5&amp;IngrRisk6&amp;IngrRisk7&amp;IngrRisk8=""), "X", "")</f>
        <v/>
      </c>
      <c r="K385" s="47" t="str">
        <f t="shared" si="6"/>
        <v/>
      </c>
      <c r="L385" s="41"/>
    </row>
    <row r="386" spans="8:12" x14ac:dyDescent="0.2">
      <c r="H386" s="41" t="str">
        <f>IF(AddProdEst,IF(ISBLANK('Enrolled Client Info'!$C405),"",PROPER('Enrolled Client Info'!$C405)),IF(ISBLANK('New Client Info'!$C426),"",PROPER('New Client Info'!$C426)))</f>
        <v/>
      </c>
      <c r="I386" s="47" t="str">
        <f>IF(AddProdEst, IF('Enrolled Client Info'!$D405="Yes", "X", ""), IF('New Client Info'!$D426="Yes", "X", ""))</f>
        <v/>
      </c>
      <c r="J386" s="47" t="str">
        <f>IF(NOT(IngrRisk1&amp;IngrRisk2&amp;IngrRisk3&amp;IngrRisk4&amp;IngrRisk5&amp;IngrRisk6&amp;IngrRisk7&amp;IngrRisk8=""), "X", "")</f>
        <v/>
      </c>
      <c r="K386" s="47" t="str">
        <f t="shared" si="6"/>
        <v/>
      </c>
      <c r="L386" s="41"/>
    </row>
    <row r="387" spans="8:12" x14ac:dyDescent="0.2">
      <c r="H387" s="41" t="str">
        <f>IF(AddProdEst,IF(ISBLANK('Enrolled Client Info'!$C406),"",PROPER('Enrolled Client Info'!$C406)),IF(ISBLANK('New Client Info'!$C427),"",PROPER('New Client Info'!$C427)))</f>
        <v/>
      </c>
      <c r="I387" s="47" t="str">
        <f>IF(AddProdEst, IF('Enrolled Client Info'!$D406="Yes", "X", ""), IF('New Client Info'!$D427="Yes", "X", ""))</f>
        <v/>
      </c>
      <c r="J387" s="47" t="str">
        <f>IF(NOT(IngrRisk1&amp;IngrRisk2&amp;IngrRisk3&amp;IngrRisk4&amp;IngrRisk5&amp;IngrRisk6&amp;IngrRisk7&amp;IngrRisk8=""), "X", "")</f>
        <v/>
      </c>
      <c r="K387" s="47" t="str">
        <f t="shared" si="6"/>
        <v/>
      </c>
      <c r="L387" s="41"/>
    </row>
    <row r="388" spans="8:12" x14ac:dyDescent="0.2">
      <c r="H388" s="41" t="str">
        <f>IF(AddProdEst,IF(ISBLANK('Enrolled Client Info'!$C407),"",PROPER('Enrolled Client Info'!$C407)),IF(ISBLANK('New Client Info'!$C428),"",PROPER('New Client Info'!$C428)))</f>
        <v/>
      </c>
      <c r="I388" s="47" t="str">
        <f>IF(AddProdEst, IF('Enrolled Client Info'!$D407="Yes", "X", ""), IF('New Client Info'!$D428="Yes", "X", ""))</f>
        <v/>
      </c>
      <c r="J388" s="47" t="str">
        <f>IF(NOT(IngrRisk1&amp;IngrRisk2&amp;IngrRisk3&amp;IngrRisk4&amp;IngrRisk5&amp;IngrRisk6&amp;IngrRisk7&amp;IngrRisk8=""), "X", "")</f>
        <v/>
      </c>
      <c r="K388" s="47" t="str">
        <f t="shared" si="6"/>
        <v/>
      </c>
      <c r="L388" s="41"/>
    </row>
    <row r="389" spans="8:12" x14ac:dyDescent="0.2">
      <c r="H389" s="41" t="str">
        <f>IF(AddProdEst,IF(ISBLANK('Enrolled Client Info'!$C408),"",PROPER('Enrolled Client Info'!$C408)),IF(ISBLANK('New Client Info'!$C429),"",PROPER('New Client Info'!$C429)))</f>
        <v/>
      </c>
      <c r="I389" s="47" t="str">
        <f>IF(AddProdEst, IF('Enrolled Client Info'!$D408="Yes", "X", ""), IF('New Client Info'!$D429="Yes", "X", ""))</f>
        <v/>
      </c>
      <c r="J389" s="47" t="str">
        <f>IF(NOT(IngrRisk1&amp;IngrRisk2&amp;IngrRisk3&amp;IngrRisk4&amp;IngrRisk5&amp;IngrRisk6&amp;IngrRisk7&amp;IngrRisk8=""), "X", "")</f>
        <v/>
      </c>
      <c r="K389" s="47" t="str">
        <f t="shared" si="6"/>
        <v/>
      </c>
      <c r="L389" s="41"/>
    </row>
    <row r="390" spans="8:12" x14ac:dyDescent="0.2">
      <c r="H390" s="41" t="str">
        <f>IF(AddProdEst,IF(ISBLANK('Enrolled Client Info'!$C409),"",PROPER('Enrolled Client Info'!$C409)),IF(ISBLANK('New Client Info'!$C430),"",PROPER('New Client Info'!$C430)))</f>
        <v/>
      </c>
      <c r="I390" s="47" t="str">
        <f>IF(AddProdEst, IF('Enrolled Client Info'!$D409="Yes", "X", ""), IF('New Client Info'!$D430="Yes", "X", ""))</f>
        <v/>
      </c>
      <c r="J390" s="47" t="str">
        <f>IF(NOT(IngrRisk1&amp;IngrRisk2&amp;IngrRisk3&amp;IngrRisk4&amp;IngrRisk5&amp;IngrRisk6&amp;IngrRisk7&amp;IngrRisk8=""), "X", "")</f>
        <v/>
      </c>
      <c r="K390" s="47" t="str">
        <f t="shared" si="6"/>
        <v/>
      </c>
      <c r="L390" s="41"/>
    </row>
    <row r="391" spans="8:12" x14ac:dyDescent="0.2">
      <c r="H391" s="41" t="str">
        <f>IF(AddProdEst,IF(ISBLANK('Enrolled Client Info'!$C410),"",PROPER('Enrolled Client Info'!$C410)),IF(ISBLANK('New Client Info'!$C431),"",PROPER('New Client Info'!$C431)))</f>
        <v/>
      </c>
      <c r="I391" s="47" t="str">
        <f>IF(AddProdEst, IF('Enrolled Client Info'!$D410="Yes", "X", ""), IF('New Client Info'!$D431="Yes", "X", ""))</f>
        <v/>
      </c>
      <c r="J391" s="47" t="str">
        <f>IF(NOT(IngrRisk1&amp;IngrRisk2&amp;IngrRisk3&amp;IngrRisk4&amp;IngrRisk5&amp;IngrRisk6&amp;IngrRisk7&amp;IngrRisk8=""), "X", "")</f>
        <v/>
      </c>
      <c r="K391" s="47" t="str">
        <f t="shared" si="6"/>
        <v/>
      </c>
      <c r="L391" s="41"/>
    </row>
    <row r="392" spans="8:12" x14ac:dyDescent="0.2">
      <c r="H392" s="41" t="str">
        <f>IF(AddProdEst,IF(ISBLANK('Enrolled Client Info'!$C411),"",PROPER('Enrolled Client Info'!$C411)),IF(ISBLANK('New Client Info'!$C432),"",PROPER('New Client Info'!$C432)))</f>
        <v/>
      </c>
      <c r="I392" s="47" t="str">
        <f>IF(AddProdEst, IF('Enrolled Client Info'!$D411="Yes", "X", ""), IF('New Client Info'!$D432="Yes", "X", ""))</f>
        <v/>
      </c>
      <c r="J392" s="47" t="str">
        <f>IF(NOT(IngrRisk1&amp;IngrRisk2&amp;IngrRisk3&amp;IngrRisk4&amp;IngrRisk5&amp;IngrRisk6&amp;IngrRisk7&amp;IngrRisk8=""), "X", "")</f>
        <v/>
      </c>
      <c r="K392" s="47" t="str">
        <f t="shared" si="6"/>
        <v/>
      </c>
      <c r="L392" s="41"/>
    </row>
    <row r="393" spans="8:12" x14ac:dyDescent="0.2">
      <c r="H393" s="41" t="str">
        <f>IF(AddProdEst,IF(ISBLANK('Enrolled Client Info'!$C412),"",PROPER('Enrolled Client Info'!$C412)),IF(ISBLANK('New Client Info'!$C433),"",PROPER('New Client Info'!$C433)))</f>
        <v/>
      </c>
      <c r="I393" s="47" t="str">
        <f>IF(AddProdEst, IF('Enrolled Client Info'!$D412="Yes", "X", ""), IF('New Client Info'!$D433="Yes", "X", ""))</f>
        <v/>
      </c>
      <c r="J393" s="47" t="str">
        <f>IF(NOT(IngrRisk1&amp;IngrRisk2&amp;IngrRisk3&amp;IngrRisk4&amp;IngrRisk5&amp;IngrRisk6&amp;IngrRisk7&amp;IngrRisk8=""), "X", "")</f>
        <v/>
      </c>
      <c r="K393" s="47" t="str">
        <f t="shared" si="6"/>
        <v/>
      </c>
      <c r="L393" s="41"/>
    </row>
    <row r="394" spans="8:12" x14ac:dyDescent="0.2">
      <c r="H394" s="41" t="str">
        <f>IF(AddProdEst,IF(ISBLANK('Enrolled Client Info'!$C413),"",PROPER('Enrolled Client Info'!$C413)),IF(ISBLANK('New Client Info'!$C434),"",PROPER('New Client Info'!$C434)))</f>
        <v/>
      </c>
      <c r="I394" s="47" t="str">
        <f>IF(AddProdEst, IF('Enrolled Client Info'!$D413="Yes", "X", ""), IF('New Client Info'!$D434="Yes", "X", ""))</f>
        <v/>
      </c>
      <c r="J394" s="47" t="str">
        <f>IF(NOT(IngrRisk1&amp;IngrRisk2&amp;IngrRisk3&amp;IngrRisk4&amp;IngrRisk5&amp;IngrRisk6&amp;IngrRisk7&amp;IngrRisk8=""), "X", "")</f>
        <v/>
      </c>
      <c r="K394" s="47" t="str">
        <f t="shared" si="6"/>
        <v/>
      </c>
      <c r="L394" s="41"/>
    </row>
    <row r="395" spans="8:12" x14ac:dyDescent="0.2">
      <c r="H395" s="41" t="str">
        <f>IF(AddProdEst,IF(ISBLANK('Enrolled Client Info'!$C414),"",PROPER('Enrolled Client Info'!$C414)),IF(ISBLANK('New Client Info'!$C435),"",PROPER('New Client Info'!$C435)))</f>
        <v/>
      </c>
      <c r="I395" s="47" t="str">
        <f>IF(AddProdEst, IF('Enrolled Client Info'!$D414="Yes", "X", ""), IF('New Client Info'!$D435="Yes", "X", ""))</f>
        <v/>
      </c>
      <c r="J395" s="47" t="str">
        <f>IF(NOT(IngrRisk1&amp;IngrRisk2&amp;IngrRisk3&amp;IngrRisk4&amp;IngrRisk5&amp;IngrRisk6&amp;IngrRisk7&amp;IngrRisk8=""), "X", "")</f>
        <v/>
      </c>
      <c r="K395" s="47" t="str">
        <f t="shared" si="6"/>
        <v/>
      </c>
      <c r="L395" s="41"/>
    </row>
    <row r="396" spans="8:12" x14ac:dyDescent="0.2">
      <c r="H396" s="41" t="str">
        <f>IF(AddProdEst,IF(ISBLANK('Enrolled Client Info'!$C415),"",PROPER('Enrolled Client Info'!$C415)),IF(ISBLANK('New Client Info'!$C436),"",PROPER('New Client Info'!$C436)))</f>
        <v/>
      </c>
      <c r="I396" s="47" t="str">
        <f>IF(AddProdEst, IF('Enrolled Client Info'!$D415="Yes", "X", ""), IF('New Client Info'!$D436="Yes", "X", ""))</f>
        <v/>
      </c>
      <c r="J396" s="47" t="str">
        <f>IF(NOT(IngrRisk1&amp;IngrRisk2&amp;IngrRisk3&amp;IngrRisk4&amp;IngrRisk5&amp;IngrRisk6&amp;IngrRisk7&amp;IngrRisk8=""), "X", "")</f>
        <v/>
      </c>
      <c r="K396" s="47" t="str">
        <f t="shared" si="6"/>
        <v/>
      </c>
      <c r="L396" s="41"/>
    </row>
    <row r="397" spans="8:12" x14ac:dyDescent="0.2">
      <c r="H397" s="41" t="str">
        <f>IF(AddProdEst,IF(ISBLANK('Enrolled Client Info'!$C416),"",PROPER('Enrolled Client Info'!$C416)),IF(ISBLANK('New Client Info'!$C437),"",PROPER('New Client Info'!$C437)))</f>
        <v/>
      </c>
      <c r="I397" s="47" t="str">
        <f>IF(AddProdEst, IF('Enrolled Client Info'!$D416="Yes", "X", ""), IF('New Client Info'!$D437="Yes", "X", ""))</f>
        <v/>
      </c>
      <c r="J397" s="47" t="str">
        <f>IF(NOT(IngrRisk1&amp;IngrRisk2&amp;IngrRisk3&amp;IngrRisk4&amp;IngrRisk5&amp;IngrRisk6&amp;IngrRisk7&amp;IngrRisk8=""), "X", "")</f>
        <v/>
      </c>
      <c r="K397" s="47" t="str">
        <f t="shared" si="6"/>
        <v/>
      </c>
      <c r="L397" s="41"/>
    </row>
    <row r="398" spans="8:12" x14ac:dyDescent="0.2">
      <c r="H398" s="41" t="str">
        <f>IF(AddProdEst,IF(ISBLANK('Enrolled Client Info'!$C417),"",PROPER('Enrolled Client Info'!$C417)),IF(ISBLANK('New Client Info'!$C438),"",PROPER('New Client Info'!$C438)))</f>
        <v/>
      </c>
      <c r="I398" s="47" t="str">
        <f>IF(AddProdEst, IF('Enrolled Client Info'!$D417="Yes", "X", ""), IF('New Client Info'!$D438="Yes", "X", ""))</f>
        <v/>
      </c>
      <c r="J398" s="47" t="str">
        <f>IF(NOT(IngrRisk1&amp;IngrRisk2&amp;IngrRisk3&amp;IngrRisk4&amp;IngrRisk5&amp;IngrRisk6&amp;IngrRisk7&amp;IngrRisk8=""), "X", "")</f>
        <v/>
      </c>
      <c r="K398" s="47" t="str">
        <f t="shared" ref="K398:K461" si="7">I398&amp;J398</f>
        <v/>
      </c>
      <c r="L398" s="41"/>
    </row>
    <row r="399" spans="8:12" x14ac:dyDescent="0.2">
      <c r="H399" s="41" t="str">
        <f>IF(AddProdEst,IF(ISBLANK('Enrolled Client Info'!$C418),"",PROPER('Enrolled Client Info'!$C418)),IF(ISBLANK('New Client Info'!$C439),"",PROPER('New Client Info'!$C439)))</f>
        <v/>
      </c>
      <c r="I399" s="47" t="str">
        <f>IF(AddProdEst, IF('Enrolled Client Info'!$D418="Yes", "X", ""), IF('New Client Info'!$D439="Yes", "X", ""))</f>
        <v/>
      </c>
      <c r="J399" s="47" t="str">
        <f>IF(NOT(IngrRisk1&amp;IngrRisk2&amp;IngrRisk3&amp;IngrRisk4&amp;IngrRisk5&amp;IngrRisk6&amp;IngrRisk7&amp;IngrRisk8=""), "X", "")</f>
        <v/>
      </c>
      <c r="K399" s="47" t="str">
        <f t="shared" si="7"/>
        <v/>
      </c>
      <c r="L399" s="41"/>
    </row>
    <row r="400" spans="8:12" x14ac:dyDescent="0.2">
      <c r="H400" s="41" t="str">
        <f>IF(AddProdEst,IF(ISBLANK('Enrolled Client Info'!$C419),"",PROPER('Enrolled Client Info'!$C419)),IF(ISBLANK('New Client Info'!$C440),"",PROPER('New Client Info'!$C440)))</f>
        <v/>
      </c>
      <c r="I400" s="47" t="str">
        <f>IF(AddProdEst, IF('Enrolled Client Info'!$D419="Yes", "X", ""), IF('New Client Info'!$D440="Yes", "X", ""))</f>
        <v/>
      </c>
      <c r="J400" s="47" t="str">
        <f>IF(NOT(IngrRisk1&amp;IngrRisk2&amp;IngrRisk3&amp;IngrRisk4&amp;IngrRisk5&amp;IngrRisk6&amp;IngrRisk7&amp;IngrRisk8=""), "X", "")</f>
        <v/>
      </c>
      <c r="K400" s="47" t="str">
        <f t="shared" si="7"/>
        <v/>
      </c>
      <c r="L400" s="41"/>
    </row>
    <row r="401" spans="8:12" x14ac:dyDescent="0.2">
      <c r="H401" s="41" t="str">
        <f>IF(AddProdEst,IF(ISBLANK('Enrolled Client Info'!$C420),"",PROPER('Enrolled Client Info'!$C420)),IF(ISBLANK('New Client Info'!$C441),"",PROPER('New Client Info'!$C441)))</f>
        <v/>
      </c>
      <c r="I401" s="47" t="str">
        <f>IF(AddProdEst, IF('Enrolled Client Info'!$D420="Yes", "X", ""), IF('New Client Info'!$D441="Yes", "X", ""))</f>
        <v/>
      </c>
      <c r="J401" s="47" t="str">
        <f>IF(NOT(IngrRisk1&amp;IngrRisk2&amp;IngrRisk3&amp;IngrRisk4&amp;IngrRisk5&amp;IngrRisk6&amp;IngrRisk7&amp;IngrRisk8=""), "X", "")</f>
        <v/>
      </c>
      <c r="K401" s="47" t="str">
        <f t="shared" si="7"/>
        <v/>
      </c>
      <c r="L401" s="41"/>
    </row>
    <row r="402" spans="8:12" x14ac:dyDescent="0.2">
      <c r="H402" s="41" t="str">
        <f>IF(AddProdEst,IF(ISBLANK('Enrolled Client Info'!$C421),"",PROPER('Enrolled Client Info'!$C421)),IF(ISBLANK('New Client Info'!$C442),"",PROPER('New Client Info'!$C442)))</f>
        <v/>
      </c>
      <c r="I402" s="47" t="str">
        <f>IF(AddProdEst, IF('Enrolled Client Info'!$D421="Yes", "X", ""), IF('New Client Info'!$D442="Yes", "X", ""))</f>
        <v/>
      </c>
      <c r="J402" s="47" t="str">
        <f>IF(NOT(IngrRisk1&amp;IngrRisk2&amp;IngrRisk3&amp;IngrRisk4&amp;IngrRisk5&amp;IngrRisk6&amp;IngrRisk7&amp;IngrRisk8=""), "X", "")</f>
        <v/>
      </c>
      <c r="K402" s="47" t="str">
        <f t="shared" si="7"/>
        <v/>
      </c>
      <c r="L402" s="41"/>
    </row>
    <row r="403" spans="8:12" x14ac:dyDescent="0.2">
      <c r="H403" s="41" t="str">
        <f>IF(AddProdEst,IF(ISBLANK('Enrolled Client Info'!$C422),"",PROPER('Enrolled Client Info'!$C422)),IF(ISBLANK('New Client Info'!$C443),"",PROPER('New Client Info'!$C443)))</f>
        <v/>
      </c>
      <c r="I403" s="47" t="str">
        <f>IF(AddProdEst, IF('Enrolled Client Info'!$D422="Yes", "X", ""), IF('New Client Info'!$D443="Yes", "X", ""))</f>
        <v/>
      </c>
      <c r="J403" s="47" t="str">
        <f>IF(NOT(IngrRisk1&amp;IngrRisk2&amp;IngrRisk3&amp;IngrRisk4&amp;IngrRisk5&amp;IngrRisk6&amp;IngrRisk7&amp;IngrRisk8=""), "X", "")</f>
        <v/>
      </c>
      <c r="K403" s="47" t="str">
        <f t="shared" si="7"/>
        <v/>
      </c>
      <c r="L403" s="41"/>
    </row>
    <row r="404" spans="8:12" x14ac:dyDescent="0.2">
      <c r="H404" s="41" t="str">
        <f>IF(AddProdEst,IF(ISBLANK('Enrolled Client Info'!$C423),"",PROPER('Enrolled Client Info'!$C423)),IF(ISBLANK('New Client Info'!$C444),"",PROPER('New Client Info'!$C444)))</f>
        <v/>
      </c>
      <c r="I404" s="47" t="str">
        <f>IF(AddProdEst, IF('Enrolled Client Info'!$D423="Yes", "X", ""), IF('New Client Info'!$D444="Yes", "X", ""))</f>
        <v/>
      </c>
      <c r="J404" s="47" t="str">
        <f>IF(NOT(IngrRisk1&amp;IngrRisk2&amp;IngrRisk3&amp;IngrRisk4&amp;IngrRisk5&amp;IngrRisk6&amp;IngrRisk7&amp;IngrRisk8=""), "X", "")</f>
        <v/>
      </c>
      <c r="K404" s="47" t="str">
        <f t="shared" si="7"/>
        <v/>
      </c>
      <c r="L404" s="41"/>
    </row>
    <row r="405" spans="8:12" x14ac:dyDescent="0.2">
      <c r="H405" s="41" t="str">
        <f>IF(AddProdEst,IF(ISBLANK('Enrolled Client Info'!$C424),"",PROPER('Enrolled Client Info'!$C424)),IF(ISBLANK('New Client Info'!$C445),"",PROPER('New Client Info'!$C445)))</f>
        <v/>
      </c>
      <c r="I405" s="47" t="str">
        <f>IF(AddProdEst, IF('Enrolled Client Info'!$D424="Yes", "X", ""), IF('New Client Info'!$D445="Yes", "X", ""))</f>
        <v/>
      </c>
      <c r="J405" s="47" t="str">
        <f>IF(NOT(IngrRisk1&amp;IngrRisk2&amp;IngrRisk3&amp;IngrRisk4&amp;IngrRisk5&amp;IngrRisk6&amp;IngrRisk7&amp;IngrRisk8=""), "X", "")</f>
        <v/>
      </c>
      <c r="K405" s="47" t="str">
        <f t="shared" si="7"/>
        <v/>
      </c>
      <c r="L405" s="41"/>
    </row>
    <row r="406" spans="8:12" x14ac:dyDescent="0.2">
      <c r="H406" s="41" t="str">
        <f>IF(AddProdEst,IF(ISBLANK('Enrolled Client Info'!$C425),"",PROPER('Enrolled Client Info'!$C425)),IF(ISBLANK('New Client Info'!$C446),"",PROPER('New Client Info'!$C446)))</f>
        <v/>
      </c>
      <c r="I406" s="47" t="str">
        <f>IF(AddProdEst, IF('Enrolled Client Info'!$D425="Yes", "X", ""), IF('New Client Info'!$D446="Yes", "X", ""))</f>
        <v/>
      </c>
      <c r="J406" s="47" t="str">
        <f>IF(NOT(IngrRisk1&amp;IngrRisk2&amp;IngrRisk3&amp;IngrRisk4&amp;IngrRisk5&amp;IngrRisk6&amp;IngrRisk7&amp;IngrRisk8=""), "X", "")</f>
        <v/>
      </c>
      <c r="K406" s="47" t="str">
        <f t="shared" si="7"/>
        <v/>
      </c>
      <c r="L406" s="41"/>
    </row>
    <row r="407" spans="8:12" x14ac:dyDescent="0.2">
      <c r="H407" s="41" t="str">
        <f>IF(AddProdEst,IF(ISBLANK('Enrolled Client Info'!$C426),"",PROPER('Enrolled Client Info'!$C426)),IF(ISBLANK('New Client Info'!$C447),"",PROPER('New Client Info'!$C447)))</f>
        <v/>
      </c>
      <c r="I407" s="47" t="str">
        <f>IF(AddProdEst, IF('Enrolled Client Info'!$D426="Yes", "X", ""), IF('New Client Info'!$D447="Yes", "X", ""))</f>
        <v/>
      </c>
      <c r="J407" s="47" t="str">
        <f>IF(NOT(IngrRisk1&amp;IngrRisk2&amp;IngrRisk3&amp;IngrRisk4&amp;IngrRisk5&amp;IngrRisk6&amp;IngrRisk7&amp;IngrRisk8=""), "X", "")</f>
        <v/>
      </c>
      <c r="K407" s="47" t="str">
        <f t="shared" si="7"/>
        <v/>
      </c>
      <c r="L407" s="41"/>
    </row>
    <row r="408" spans="8:12" x14ac:dyDescent="0.2">
      <c r="H408" s="41" t="str">
        <f>IF(AddProdEst,IF(ISBLANK('Enrolled Client Info'!$C427),"",PROPER('Enrolled Client Info'!$C427)),IF(ISBLANK('New Client Info'!$C448),"",PROPER('New Client Info'!$C448)))</f>
        <v/>
      </c>
      <c r="I408" s="47" t="str">
        <f>IF(AddProdEst, IF('Enrolled Client Info'!$D427="Yes", "X", ""), IF('New Client Info'!$D448="Yes", "X", ""))</f>
        <v/>
      </c>
      <c r="J408" s="47" t="str">
        <f>IF(NOT(IngrRisk1&amp;IngrRisk2&amp;IngrRisk3&amp;IngrRisk4&amp;IngrRisk5&amp;IngrRisk6&amp;IngrRisk7&amp;IngrRisk8=""), "X", "")</f>
        <v/>
      </c>
      <c r="K408" s="47" t="str">
        <f t="shared" si="7"/>
        <v/>
      </c>
      <c r="L408" s="41"/>
    </row>
    <row r="409" spans="8:12" x14ac:dyDescent="0.2">
      <c r="H409" s="41" t="str">
        <f>IF(AddProdEst,IF(ISBLANK('Enrolled Client Info'!$C428),"",PROPER('Enrolled Client Info'!$C428)),IF(ISBLANK('New Client Info'!$C449),"",PROPER('New Client Info'!$C449)))</f>
        <v/>
      </c>
      <c r="I409" s="47" t="str">
        <f>IF(AddProdEst, IF('Enrolled Client Info'!$D428="Yes", "X", ""), IF('New Client Info'!$D449="Yes", "X", ""))</f>
        <v/>
      </c>
      <c r="J409" s="47" t="str">
        <f>IF(NOT(IngrRisk1&amp;IngrRisk2&amp;IngrRisk3&amp;IngrRisk4&amp;IngrRisk5&amp;IngrRisk6&amp;IngrRisk7&amp;IngrRisk8=""), "X", "")</f>
        <v/>
      </c>
      <c r="K409" s="47" t="str">
        <f t="shared" si="7"/>
        <v/>
      </c>
      <c r="L409" s="41"/>
    </row>
    <row r="410" spans="8:12" x14ac:dyDescent="0.2">
      <c r="H410" s="41" t="str">
        <f>IF(AddProdEst,IF(ISBLANK('Enrolled Client Info'!$C429),"",PROPER('Enrolled Client Info'!$C429)),IF(ISBLANK('New Client Info'!$C450),"",PROPER('New Client Info'!$C450)))</f>
        <v/>
      </c>
      <c r="I410" s="47" t="str">
        <f>IF(AddProdEst, IF('Enrolled Client Info'!$D429="Yes", "X", ""), IF('New Client Info'!$D450="Yes", "X", ""))</f>
        <v/>
      </c>
      <c r="J410" s="47" t="str">
        <f>IF(NOT(IngrRisk1&amp;IngrRisk2&amp;IngrRisk3&amp;IngrRisk4&amp;IngrRisk5&amp;IngrRisk6&amp;IngrRisk7&amp;IngrRisk8=""), "X", "")</f>
        <v/>
      </c>
      <c r="K410" s="47" t="str">
        <f t="shared" si="7"/>
        <v/>
      </c>
      <c r="L410" s="41"/>
    </row>
    <row r="411" spans="8:12" x14ac:dyDescent="0.2">
      <c r="H411" s="41" t="str">
        <f>IF(AddProdEst,IF(ISBLANK('Enrolled Client Info'!$C430),"",PROPER('Enrolled Client Info'!$C430)),IF(ISBLANK('New Client Info'!$C451),"",PROPER('New Client Info'!$C451)))</f>
        <v/>
      </c>
      <c r="I411" s="47" t="str">
        <f>IF(AddProdEst, IF('Enrolled Client Info'!$D430="Yes", "X", ""), IF('New Client Info'!$D451="Yes", "X", ""))</f>
        <v/>
      </c>
      <c r="J411" s="47" t="str">
        <f>IF(NOT(IngrRisk1&amp;IngrRisk2&amp;IngrRisk3&amp;IngrRisk4&amp;IngrRisk5&amp;IngrRisk6&amp;IngrRisk7&amp;IngrRisk8=""), "X", "")</f>
        <v/>
      </c>
      <c r="K411" s="47" t="str">
        <f t="shared" si="7"/>
        <v/>
      </c>
      <c r="L411" s="41"/>
    </row>
    <row r="412" spans="8:12" x14ac:dyDescent="0.2">
      <c r="H412" s="41" t="str">
        <f>IF(AddProdEst,IF(ISBLANK('Enrolled Client Info'!$C431),"",PROPER('Enrolled Client Info'!$C431)),IF(ISBLANK('New Client Info'!$C452),"",PROPER('New Client Info'!$C452)))</f>
        <v/>
      </c>
      <c r="I412" s="47" t="str">
        <f>IF(AddProdEst, IF('Enrolled Client Info'!$D431="Yes", "X", ""), IF('New Client Info'!$D452="Yes", "X", ""))</f>
        <v/>
      </c>
      <c r="J412" s="47" t="str">
        <f>IF(NOT(IngrRisk1&amp;IngrRisk2&amp;IngrRisk3&amp;IngrRisk4&amp;IngrRisk5&amp;IngrRisk6&amp;IngrRisk7&amp;IngrRisk8=""), "X", "")</f>
        <v/>
      </c>
      <c r="K412" s="47" t="str">
        <f t="shared" si="7"/>
        <v/>
      </c>
      <c r="L412" s="41"/>
    </row>
    <row r="413" spans="8:12" x14ac:dyDescent="0.2">
      <c r="H413" s="41" t="str">
        <f>IF(AddProdEst,IF(ISBLANK('Enrolled Client Info'!$C432),"",PROPER('Enrolled Client Info'!$C432)),IF(ISBLANK('New Client Info'!$C453),"",PROPER('New Client Info'!$C453)))</f>
        <v/>
      </c>
      <c r="I413" s="47" t="str">
        <f>IF(AddProdEst, IF('Enrolled Client Info'!$D432="Yes", "X", ""), IF('New Client Info'!$D453="Yes", "X", ""))</f>
        <v/>
      </c>
      <c r="J413" s="47" t="str">
        <f>IF(NOT(IngrRisk1&amp;IngrRisk2&amp;IngrRisk3&amp;IngrRisk4&amp;IngrRisk5&amp;IngrRisk6&amp;IngrRisk7&amp;IngrRisk8=""), "X", "")</f>
        <v/>
      </c>
      <c r="K413" s="47" t="str">
        <f t="shared" si="7"/>
        <v/>
      </c>
      <c r="L413" s="41"/>
    </row>
    <row r="414" spans="8:12" x14ac:dyDescent="0.2">
      <c r="H414" s="41" t="str">
        <f>IF(AddProdEst,IF(ISBLANK('Enrolled Client Info'!$C433),"",PROPER('Enrolled Client Info'!$C433)),IF(ISBLANK('New Client Info'!$C454),"",PROPER('New Client Info'!$C454)))</f>
        <v/>
      </c>
      <c r="I414" s="47" t="str">
        <f>IF(AddProdEst, IF('Enrolled Client Info'!$D433="Yes", "X", ""), IF('New Client Info'!$D454="Yes", "X", ""))</f>
        <v/>
      </c>
      <c r="J414" s="47" t="str">
        <f>IF(NOT(IngrRisk1&amp;IngrRisk2&amp;IngrRisk3&amp;IngrRisk4&amp;IngrRisk5&amp;IngrRisk6&amp;IngrRisk7&amp;IngrRisk8=""), "X", "")</f>
        <v/>
      </c>
      <c r="K414" s="47" t="str">
        <f t="shared" si="7"/>
        <v/>
      </c>
      <c r="L414" s="41"/>
    </row>
    <row r="415" spans="8:12" x14ac:dyDescent="0.2">
      <c r="H415" s="41" t="str">
        <f>IF(AddProdEst,IF(ISBLANK('Enrolled Client Info'!$C434),"",PROPER('Enrolled Client Info'!$C434)),IF(ISBLANK('New Client Info'!$C455),"",PROPER('New Client Info'!$C455)))</f>
        <v/>
      </c>
      <c r="I415" s="47" t="str">
        <f>IF(AddProdEst, IF('Enrolled Client Info'!$D434="Yes", "X", ""), IF('New Client Info'!$D455="Yes", "X", ""))</f>
        <v/>
      </c>
      <c r="J415" s="47" t="str">
        <f>IF(NOT(IngrRisk1&amp;IngrRisk2&amp;IngrRisk3&amp;IngrRisk4&amp;IngrRisk5&amp;IngrRisk6&amp;IngrRisk7&amp;IngrRisk8=""), "X", "")</f>
        <v/>
      </c>
      <c r="K415" s="47" t="str">
        <f t="shared" si="7"/>
        <v/>
      </c>
      <c r="L415" s="41"/>
    </row>
    <row r="416" spans="8:12" x14ac:dyDescent="0.2">
      <c r="H416" s="41" t="str">
        <f>IF(AddProdEst,IF(ISBLANK('Enrolled Client Info'!$C435),"",PROPER('Enrolled Client Info'!$C435)),IF(ISBLANK('New Client Info'!$C456),"",PROPER('New Client Info'!$C456)))</f>
        <v/>
      </c>
      <c r="I416" s="47" t="str">
        <f>IF(AddProdEst, IF('Enrolled Client Info'!$D435="Yes", "X", ""), IF('New Client Info'!$D456="Yes", "X", ""))</f>
        <v/>
      </c>
      <c r="J416" s="47" t="str">
        <f>IF(NOT(IngrRisk1&amp;IngrRisk2&amp;IngrRisk3&amp;IngrRisk4&amp;IngrRisk5&amp;IngrRisk6&amp;IngrRisk7&amp;IngrRisk8=""), "X", "")</f>
        <v/>
      </c>
      <c r="K416" s="47" t="str">
        <f t="shared" si="7"/>
        <v/>
      </c>
      <c r="L416" s="41"/>
    </row>
    <row r="417" spans="8:12" x14ac:dyDescent="0.2">
      <c r="H417" s="41" t="str">
        <f>IF(AddProdEst,IF(ISBLANK('Enrolled Client Info'!$C436),"",PROPER('Enrolled Client Info'!$C436)),IF(ISBLANK('New Client Info'!$C457),"",PROPER('New Client Info'!$C457)))</f>
        <v/>
      </c>
      <c r="I417" s="47" t="str">
        <f>IF(AddProdEst, IF('Enrolled Client Info'!$D436="Yes", "X", ""), IF('New Client Info'!$D457="Yes", "X", ""))</f>
        <v/>
      </c>
      <c r="J417" s="47" t="str">
        <f>IF(NOT(IngrRisk1&amp;IngrRisk2&amp;IngrRisk3&amp;IngrRisk4&amp;IngrRisk5&amp;IngrRisk6&amp;IngrRisk7&amp;IngrRisk8=""), "X", "")</f>
        <v/>
      </c>
      <c r="K417" s="47" t="str">
        <f t="shared" si="7"/>
        <v/>
      </c>
      <c r="L417" s="41"/>
    </row>
    <row r="418" spans="8:12" x14ac:dyDescent="0.2">
      <c r="H418" s="41" t="str">
        <f>IF(AddProdEst,IF(ISBLANK('Enrolled Client Info'!$C437),"",PROPER('Enrolled Client Info'!$C437)),IF(ISBLANK('New Client Info'!$C458),"",PROPER('New Client Info'!$C458)))</f>
        <v/>
      </c>
      <c r="I418" s="47" t="str">
        <f>IF(AddProdEst, IF('Enrolled Client Info'!$D437="Yes", "X", ""), IF('New Client Info'!$D458="Yes", "X", ""))</f>
        <v/>
      </c>
      <c r="J418" s="47" t="str">
        <f>IF(NOT(IngrRisk1&amp;IngrRisk2&amp;IngrRisk3&amp;IngrRisk4&amp;IngrRisk5&amp;IngrRisk6&amp;IngrRisk7&amp;IngrRisk8=""), "X", "")</f>
        <v/>
      </c>
      <c r="K418" s="47" t="str">
        <f t="shared" si="7"/>
        <v/>
      </c>
      <c r="L418" s="41"/>
    </row>
    <row r="419" spans="8:12" x14ac:dyDescent="0.2">
      <c r="H419" s="41" t="str">
        <f>IF(AddProdEst,IF(ISBLANK('Enrolled Client Info'!$C438),"",PROPER('Enrolled Client Info'!$C438)),IF(ISBLANK('New Client Info'!$C459),"",PROPER('New Client Info'!$C459)))</f>
        <v/>
      </c>
      <c r="I419" s="47" t="str">
        <f>IF(AddProdEst, IF('Enrolled Client Info'!$D438="Yes", "X", ""), IF('New Client Info'!$D459="Yes", "X", ""))</f>
        <v/>
      </c>
      <c r="J419" s="47" t="str">
        <f>IF(NOT(IngrRisk1&amp;IngrRisk2&amp;IngrRisk3&amp;IngrRisk4&amp;IngrRisk5&amp;IngrRisk6&amp;IngrRisk7&amp;IngrRisk8=""), "X", "")</f>
        <v/>
      </c>
      <c r="K419" s="47" t="str">
        <f t="shared" si="7"/>
        <v/>
      </c>
      <c r="L419" s="41"/>
    </row>
    <row r="420" spans="8:12" x14ac:dyDescent="0.2">
      <c r="H420" s="41" t="str">
        <f>IF(AddProdEst,IF(ISBLANK('Enrolled Client Info'!$C439),"",PROPER('Enrolled Client Info'!$C439)),IF(ISBLANK('New Client Info'!$C460),"",PROPER('New Client Info'!$C460)))</f>
        <v/>
      </c>
      <c r="I420" s="47" t="str">
        <f>IF(AddProdEst, IF('Enrolled Client Info'!$D439="Yes", "X", ""), IF('New Client Info'!$D460="Yes", "X", ""))</f>
        <v/>
      </c>
      <c r="J420" s="47" t="str">
        <f>IF(NOT(IngrRisk1&amp;IngrRisk2&amp;IngrRisk3&amp;IngrRisk4&amp;IngrRisk5&amp;IngrRisk6&amp;IngrRisk7&amp;IngrRisk8=""), "X", "")</f>
        <v/>
      </c>
      <c r="K420" s="47" t="str">
        <f t="shared" si="7"/>
        <v/>
      </c>
      <c r="L420" s="41"/>
    </row>
    <row r="421" spans="8:12" x14ac:dyDescent="0.2">
      <c r="H421" s="41" t="str">
        <f>IF(AddProdEst,IF(ISBLANK('Enrolled Client Info'!$C440),"",PROPER('Enrolled Client Info'!$C440)),IF(ISBLANK('New Client Info'!$C461),"",PROPER('New Client Info'!$C461)))</f>
        <v/>
      </c>
      <c r="I421" s="47" t="str">
        <f>IF(AddProdEst, IF('Enrolled Client Info'!$D440="Yes", "X", ""), IF('New Client Info'!$D461="Yes", "X", ""))</f>
        <v/>
      </c>
      <c r="J421" s="47" t="str">
        <f>IF(NOT(IngrRisk1&amp;IngrRisk2&amp;IngrRisk3&amp;IngrRisk4&amp;IngrRisk5&amp;IngrRisk6&amp;IngrRisk7&amp;IngrRisk8=""), "X", "")</f>
        <v/>
      </c>
      <c r="K421" s="47" t="str">
        <f t="shared" si="7"/>
        <v/>
      </c>
      <c r="L421" s="41"/>
    </row>
    <row r="422" spans="8:12" x14ac:dyDescent="0.2">
      <c r="H422" s="41" t="str">
        <f>IF(AddProdEst,IF(ISBLANK('Enrolled Client Info'!$C441),"",PROPER('Enrolled Client Info'!$C441)),IF(ISBLANK('New Client Info'!$C462),"",PROPER('New Client Info'!$C462)))</f>
        <v/>
      </c>
      <c r="I422" s="47" t="str">
        <f>IF(AddProdEst, IF('Enrolled Client Info'!$D441="Yes", "X", ""), IF('New Client Info'!$D462="Yes", "X", ""))</f>
        <v/>
      </c>
      <c r="J422" s="47" t="str">
        <f>IF(NOT(IngrRisk1&amp;IngrRisk2&amp;IngrRisk3&amp;IngrRisk4&amp;IngrRisk5&amp;IngrRisk6&amp;IngrRisk7&amp;IngrRisk8=""), "X", "")</f>
        <v/>
      </c>
      <c r="K422" s="47" t="str">
        <f t="shared" si="7"/>
        <v/>
      </c>
      <c r="L422" s="41"/>
    </row>
    <row r="423" spans="8:12" x14ac:dyDescent="0.2">
      <c r="H423" s="41" t="str">
        <f>IF(AddProdEst,IF(ISBLANK('Enrolled Client Info'!$C442),"",PROPER('Enrolled Client Info'!$C442)),IF(ISBLANK('New Client Info'!$C463),"",PROPER('New Client Info'!$C463)))</f>
        <v/>
      </c>
      <c r="I423" s="47" t="str">
        <f>IF(AddProdEst, IF('Enrolled Client Info'!$D442="Yes", "X", ""), IF('New Client Info'!$D463="Yes", "X", ""))</f>
        <v/>
      </c>
      <c r="J423" s="47" t="str">
        <f>IF(NOT(IngrRisk1&amp;IngrRisk2&amp;IngrRisk3&amp;IngrRisk4&amp;IngrRisk5&amp;IngrRisk6&amp;IngrRisk7&amp;IngrRisk8=""), "X", "")</f>
        <v/>
      </c>
      <c r="K423" s="47" t="str">
        <f t="shared" si="7"/>
        <v/>
      </c>
      <c r="L423" s="41"/>
    </row>
    <row r="424" spans="8:12" x14ac:dyDescent="0.2">
      <c r="H424" s="41" t="str">
        <f>IF(AddProdEst,IF(ISBLANK('Enrolled Client Info'!$C443),"",PROPER('Enrolled Client Info'!$C443)),IF(ISBLANK('New Client Info'!$C464),"",PROPER('New Client Info'!$C464)))</f>
        <v/>
      </c>
      <c r="I424" s="47" t="str">
        <f>IF(AddProdEst, IF('Enrolled Client Info'!$D443="Yes", "X", ""), IF('New Client Info'!$D464="Yes", "X", ""))</f>
        <v/>
      </c>
      <c r="J424" s="47" t="str">
        <f>IF(NOT(IngrRisk1&amp;IngrRisk2&amp;IngrRisk3&amp;IngrRisk4&amp;IngrRisk5&amp;IngrRisk6&amp;IngrRisk7&amp;IngrRisk8=""), "X", "")</f>
        <v/>
      </c>
      <c r="K424" s="47" t="str">
        <f t="shared" si="7"/>
        <v/>
      </c>
      <c r="L424" s="41"/>
    </row>
    <row r="425" spans="8:12" x14ac:dyDescent="0.2">
      <c r="H425" s="41" t="str">
        <f>IF(AddProdEst,IF(ISBLANK('Enrolled Client Info'!$C444),"",PROPER('Enrolled Client Info'!$C444)),IF(ISBLANK('New Client Info'!$C465),"",PROPER('New Client Info'!$C465)))</f>
        <v/>
      </c>
      <c r="I425" s="47" t="str">
        <f>IF(AddProdEst, IF('Enrolled Client Info'!$D444="Yes", "X", ""), IF('New Client Info'!$D465="Yes", "X", ""))</f>
        <v/>
      </c>
      <c r="J425" s="47" t="str">
        <f>IF(NOT(IngrRisk1&amp;IngrRisk2&amp;IngrRisk3&amp;IngrRisk4&amp;IngrRisk5&amp;IngrRisk6&amp;IngrRisk7&amp;IngrRisk8=""), "X", "")</f>
        <v/>
      </c>
      <c r="K425" s="47" t="str">
        <f t="shared" si="7"/>
        <v/>
      </c>
      <c r="L425" s="41"/>
    </row>
    <row r="426" spans="8:12" x14ac:dyDescent="0.2">
      <c r="H426" s="41" t="str">
        <f>IF(AddProdEst,IF(ISBLANK('Enrolled Client Info'!$C445),"",PROPER('Enrolled Client Info'!$C445)),IF(ISBLANK('New Client Info'!$C466),"",PROPER('New Client Info'!$C466)))</f>
        <v/>
      </c>
      <c r="I426" s="47" t="str">
        <f>IF(AddProdEst, IF('Enrolled Client Info'!$D445="Yes", "X", ""), IF('New Client Info'!$D466="Yes", "X", ""))</f>
        <v/>
      </c>
      <c r="J426" s="47" t="str">
        <f>IF(NOT(IngrRisk1&amp;IngrRisk2&amp;IngrRisk3&amp;IngrRisk4&amp;IngrRisk5&amp;IngrRisk6&amp;IngrRisk7&amp;IngrRisk8=""), "X", "")</f>
        <v/>
      </c>
      <c r="K426" s="47" t="str">
        <f t="shared" si="7"/>
        <v/>
      </c>
      <c r="L426" s="41"/>
    </row>
    <row r="427" spans="8:12" x14ac:dyDescent="0.2">
      <c r="H427" s="41" t="str">
        <f>IF(AddProdEst,IF(ISBLANK('Enrolled Client Info'!$C446),"",PROPER('Enrolled Client Info'!$C446)),IF(ISBLANK('New Client Info'!$C467),"",PROPER('New Client Info'!$C467)))</f>
        <v/>
      </c>
      <c r="I427" s="47" t="str">
        <f>IF(AddProdEst, IF('Enrolled Client Info'!$D446="Yes", "X", ""), IF('New Client Info'!$D467="Yes", "X", ""))</f>
        <v/>
      </c>
      <c r="J427" s="47" t="str">
        <f>IF(NOT(IngrRisk1&amp;IngrRisk2&amp;IngrRisk3&amp;IngrRisk4&amp;IngrRisk5&amp;IngrRisk6&amp;IngrRisk7&amp;IngrRisk8=""), "X", "")</f>
        <v/>
      </c>
      <c r="K427" s="47" t="str">
        <f t="shared" si="7"/>
        <v/>
      </c>
      <c r="L427" s="41"/>
    </row>
    <row r="428" spans="8:12" x14ac:dyDescent="0.2">
      <c r="H428" s="41" t="str">
        <f>IF(AddProdEst,IF(ISBLANK('Enrolled Client Info'!$C447),"",PROPER('Enrolled Client Info'!$C447)),IF(ISBLANK('New Client Info'!$C468),"",PROPER('New Client Info'!$C468)))</f>
        <v/>
      </c>
      <c r="I428" s="47" t="str">
        <f>IF(AddProdEst, IF('Enrolled Client Info'!$D447="Yes", "X", ""), IF('New Client Info'!$D468="Yes", "X", ""))</f>
        <v/>
      </c>
      <c r="J428" s="47" t="str">
        <f>IF(NOT(IngrRisk1&amp;IngrRisk2&amp;IngrRisk3&amp;IngrRisk4&amp;IngrRisk5&amp;IngrRisk6&amp;IngrRisk7&amp;IngrRisk8=""), "X", "")</f>
        <v/>
      </c>
      <c r="K428" s="47" t="str">
        <f t="shared" si="7"/>
        <v/>
      </c>
      <c r="L428" s="41"/>
    </row>
    <row r="429" spans="8:12" x14ac:dyDescent="0.2">
      <c r="H429" s="41" t="str">
        <f>IF(AddProdEst,IF(ISBLANK('Enrolled Client Info'!$C448),"",PROPER('Enrolled Client Info'!$C448)),IF(ISBLANK('New Client Info'!$C469),"",PROPER('New Client Info'!$C469)))</f>
        <v/>
      </c>
      <c r="I429" s="47" t="str">
        <f>IF(AddProdEst, IF('Enrolled Client Info'!$D448="Yes", "X", ""), IF('New Client Info'!$D469="Yes", "X", ""))</f>
        <v/>
      </c>
      <c r="J429" s="47" t="str">
        <f>IF(NOT(IngrRisk1&amp;IngrRisk2&amp;IngrRisk3&amp;IngrRisk4&amp;IngrRisk5&amp;IngrRisk6&amp;IngrRisk7&amp;IngrRisk8=""), "X", "")</f>
        <v/>
      </c>
      <c r="K429" s="47" t="str">
        <f t="shared" si="7"/>
        <v/>
      </c>
      <c r="L429" s="41"/>
    </row>
    <row r="430" spans="8:12" x14ac:dyDescent="0.2">
      <c r="H430" s="41" t="str">
        <f>IF(AddProdEst,IF(ISBLANK('Enrolled Client Info'!$C449),"",PROPER('Enrolled Client Info'!$C449)),IF(ISBLANK('New Client Info'!$C470),"",PROPER('New Client Info'!$C470)))</f>
        <v/>
      </c>
      <c r="I430" s="47" t="str">
        <f>IF(AddProdEst, IF('Enrolled Client Info'!$D449="Yes", "X", ""), IF('New Client Info'!$D470="Yes", "X", ""))</f>
        <v/>
      </c>
      <c r="J430" s="47" t="str">
        <f>IF(NOT(IngrRisk1&amp;IngrRisk2&amp;IngrRisk3&amp;IngrRisk4&amp;IngrRisk5&amp;IngrRisk6&amp;IngrRisk7&amp;IngrRisk8=""), "X", "")</f>
        <v/>
      </c>
      <c r="K430" s="47" t="str">
        <f t="shared" si="7"/>
        <v/>
      </c>
      <c r="L430" s="41"/>
    </row>
    <row r="431" spans="8:12" x14ac:dyDescent="0.2">
      <c r="H431" s="41" t="str">
        <f>IF(AddProdEst,IF(ISBLANK('Enrolled Client Info'!$C450),"",PROPER('Enrolled Client Info'!$C450)),IF(ISBLANK('New Client Info'!$C471),"",PROPER('New Client Info'!$C471)))</f>
        <v/>
      </c>
      <c r="I431" s="47" t="str">
        <f>IF(AddProdEst, IF('Enrolled Client Info'!$D450="Yes", "X", ""), IF('New Client Info'!$D471="Yes", "X", ""))</f>
        <v/>
      </c>
      <c r="J431" s="47" t="str">
        <f>IF(NOT(IngrRisk1&amp;IngrRisk2&amp;IngrRisk3&amp;IngrRisk4&amp;IngrRisk5&amp;IngrRisk6&amp;IngrRisk7&amp;IngrRisk8=""), "X", "")</f>
        <v/>
      </c>
      <c r="K431" s="47" t="str">
        <f t="shared" si="7"/>
        <v/>
      </c>
      <c r="L431" s="41"/>
    </row>
    <row r="432" spans="8:12" x14ac:dyDescent="0.2">
      <c r="H432" s="41" t="str">
        <f>IF(AddProdEst,IF(ISBLANK('Enrolled Client Info'!$C451),"",PROPER('Enrolled Client Info'!$C451)),IF(ISBLANK('New Client Info'!$C472),"",PROPER('New Client Info'!$C472)))</f>
        <v/>
      </c>
      <c r="I432" s="47" t="str">
        <f>IF(AddProdEst, IF('Enrolled Client Info'!$D451="Yes", "X", ""), IF('New Client Info'!$D472="Yes", "X", ""))</f>
        <v/>
      </c>
      <c r="J432" s="47" t="str">
        <f>IF(NOT(IngrRisk1&amp;IngrRisk2&amp;IngrRisk3&amp;IngrRisk4&amp;IngrRisk5&amp;IngrRisk6&amp;IngrRisk7&amp;IngrRisk8=""), "X", "")</f>
        <v/>
      </c>
      <c r="K432" s="47" t="str">
        <f t="shared" si="7"/>
        <v/>
      </c>
      <c r="L432" s="41"/>
    </row>
    <row r="433" spans="8:12" x14ac:dyDescent="0.2">
      <c r="H433" s="41" t="str">
        <f>IF(AddProdEst,IF(ISBLANK('Enrolled Client Info'!$C452),"",PROPER('Enrolled Client Info'!$C452)),IF(ISBLANK('New Client Info'!$C473),"",PROPER('New Client Info'!$C473)))</f>
        <v/>
      </c>
      <c r="I433" s="47" t="str">
        <f>IF(AddProdEst, IF('Enrolled Client Info'!$D452="Yes", "X", ""), IF('New Client Info'!$D473="Yes", "X", ""))</f>
        <v/>
      </c>
      <c r="J433" s="47" t="str">
        <f>IF(NOT(IngrRisk1&amp;IngrRisk2&amp;IngrRisk3&amp;IngrRisk4&amp;IngrRisk5&amp;IngrRisk6&amp;IngrRisk7&amp;IngrRisk8=""), "X", "")</f>
        <v/>
      </c>
      <c r="K433" s="47" t="str">
        <f t="shared" si="7"/>
        <v/>
      </c>
      <c r="L433" s="41"/>
    </row>
    <row r="434" spans="8:12" x14ac:dyDescent="0.2">
      <c r="H434" s="41" t="str">
        <f>IF(AddProdEst,IF(ISBLANK('Enrolled Client Info'!$C453),"",PROPER('Enrolled Client Info'!$C453)),IF(ISBLANK('New Client Info'!$C474),"",PROPER('New Client Info'!$C474)))</f>
        <v/>
      </c>
      <c r="I434" s="47" t="str">
        <f>IF(AddProdEst, IF('Enrolled Client Info'!$D453="Yes", "X", ""), IF('New Client Info'!$D474="Yes", "X", ""))</f>
        <v/>
      </c>
      <c r="J434" s="47" t="str">
        <f>IF(NOT(IngrRisk1&amp;IngrRisk2&amp;IngrRisk3&amp;IngrRisk4&amp;IngrRisk5&amp;IngrRisk6&amp;IngrRisk7&amp;IngrRisk8=""), "X", "")</f>
        <v/>
      </c>
      <c r="K434" s="47" t="str">
        <f t="shared" si="7"/>
        <v/>
      </c>
      <c r="L434" s="41"/>
    </row>
    <row r="435" spans="8:12" x14ac:dyDescent="0.2">
      <c r="H435" s="41" t="str">
        <f>IF(AddProdEst,IF(ISBLANK('Enrolled Client Info'!$C454),"",PROPER('Enrolled Client Info'!$C454)),IF(ISBLANK('New Client Info'!$C475),"",PROPER('New Client Info'!$C475)))</f>
        <v/>
      </c>
      <c r="I435" s="47" t="str">
        <f>IF(AddProdEst, IF('Enrolled Client Info'!$D454="Yes", "X", ""), IF('New Client Info'!$D475="Yes", "X", ""))</f>
        <v/>
      </c>
      <c r="J435" s="47" t="str">
        <f>IF(NOT(IngrRisk1&amp;IngrRisk2&amp;IngrRisk3&amp;IngrRisk4&amp;IngrRisk5&amp;IngrRisk6&amp;IngrRisk7&amp;IngrRisk8=""), "X", "")</f>
        <v/>
      </c>
      <c r="K435" s="47" t="str">
        <f t="shared" si="7"/>
        <v/>
      </c>
      <c r="L435" s="41"/>
    </row>
    <row r="436" spans="8:12" x14ac:dyDescent="0.2">
      <c r="H436" s="41" t="str">
        <f>IF(AddProdEst,IF(ISBLANK('Enrolled Client Info'!$C455),"",PROPER('Enrolled Client Info'!$C455)),IF(ISBLANK('New Client Info'!$C476),"",PROPER('New Client Info'!$C476)))</f>
        <v/>
      </c>
      <c r="I436" s="47" t="str">
        <f>IF(AddProdEst, IF('Enrolled Client Info'!$D455="Yes", "X", ""), IF('New Client Info'!$D476="Yes", "X", ""))</f>
        <v/>
      </c>
      <c r="J436" s="47" t="str">
        <f>IF(NOT(IngrRisk1&amp;IngrRisk2&amp;IngrRisk3&amp;IngrRisk4&amp;IngrRisk5&amp;IngrRisk6&amp;IngrRisk7&amp;IngrRisk8=""), "X", "")</f>
        <v/>
      </c>
      <c r="K436" s="47" t="str">
        <f t="shared" si="7"/>
        <v/>
      </c>
      <c r="L436" s="41"/>
    </row>
    <row r="437" spans="8:12" x14ac:dyDescent="0.2">
      <c r="H437" s="41" t="str">
        <f>IF(AddProdEst,IF(ISBLANK('Enrolled Client Info'!$C456),"",PROPER('Enrolled Client Info'!$C456)),IF(ISBLANK('New Client Info'!$C477),"",PROPER('New Client Info'!$C477)))</f>
        <v/>
      </c>
      <c r="I437" s="47" t="str">
        <f>IF(AddProdEst, IF('Enrolled Client Info'!$D456="Yes", "X", ""), IF('New Client Info'!$D477="Yes", "X", ""))</f>
        <v/>
      </c>
      <c r="J437" s="47" t="str">
        <f>IF(NOT(IngrRisk1&amp;IngrRisk2&amp;IngrRisk3&amp;IngrRisk4&amp;IngrRisk5&amp;IngrRisk6&amp;IngrRisk7&amp;IngrRisk8=""), "X", "")</f>
        <v/>
      </c>
      <c r="K437" s="47" t="str">
        <f t="shared" si="7"/>
        <v/>
      </c>
      <c r="L437" s="41"/>
    </row>
    <row r="438" spans="8:12" x14ac:dyDescent="0.2">
      <c r="H438" s="41" t="str">
        <f>IF(AddProdEst,IF(ISBLANK('Enrolled Client Info'!$C457),"",PROPER('Enrolled Client Info'!$C457)),IF(ISBLANK('New Client Info'!$C478),"",PROPER('New Client Info'!$C478)))</f>
        <v/>
      </c>
      <c r="I438" s="47" t="str">
        <f>IF(AddProdEst, IF('Enrolled Client Info'!$D457="Yes", "X", ""), IF('New Client Info'!$D478="Yes", "X", ""))</f>
        <v/>
      </c>
      <c r="J438" s="47" t="str">
        <f>IF(NOT(IngrRisk1&amp;IngrRisk2&amp;IngrRisk3&amp;IngrRisk4&amp;IngrRisk5&amp;IngrRisk6&amp;IngrRisk7&amp;IngrRisk8=""), "X", "")</f>
        <v/>
      </c>
      <c r="K438" s="47" t="str">
        <f t="shared" si="7"/>
        <v/>
      </c>
      <c r="L438" s="41"/>
    </row>
    <row r="439" spans="8:12" x14ac:dyDescent="0.2">
      <c r="H439" s="41" t="str">
        <f>IF(AddProdEst,IF(ISBLANK('Enrolled Client Info'!$C458),"",PROPER('Enrolled Client Info'!$C458)),IF(ISBLANK('New Client Info'!$C479),"",PROPER('New Client Info'!$C479)))</f>
        <v/>
      </c>
      <c r="I439" s="47" t="str">
        <f>IF(AddProdEst, IF('Enrolled Client Info'!$D458="Yes", "X", ""), IF('New Client Info'!$D479="Yes", "X", ""))</f>
        <v/>
      </c>
      <c r="J439" s="47" t="str">
        <f>IF(NOT(IngrRisk1&amp;IngrRisk2&amp;IngrRisk3&amp;IngrRisk4&amp;IngrRisk5&amp;IngrRisk6&amp;IngrRisk7&amp;IngrRisk8=""), "X", "")</f>
        <v/>
      </c>
      <c r="K439" s="47" t="str">
        <f t="shared" si="7"/>
        <v/>
      </c>
      <c r="L439" s="41"/>
    </row>
    <row r="440" spans="8:12" x14ac:dyDescent="0.2">
      <c r="H440" s="41" t="str">
        <f>IF(AddProdEst,IF(ISBLANK('Enrolled Client Info'!$C459),"",PROPER('Enrolled Client Info'!$C459)),IF(ISBLANK('New Client Info'!$C480),"",PROPER('New Client Info'!$C480)))</f>
        <v/>
      </c>
      <c r="I440" s="47" t="str">
        <f>IF(AddProdEst, IF('Enrolled Client Info'!$D459="Yes", "X", ""), IF('New Client Info'!$D480="Yes", "X", ""))</f>
        <v/>
      </c>
      <c r="J440" s="47" t="str">
        <f>IF(NOT(IngrRisk1&amp;IngrRisk2&amp;IngrRisk3&amp;IngrRisk4&amp;IngrRisk5&amp;IngrRisk6&amp;IngrRisk7&amp;IngrRisk8=""), "X", "")</f>
        <v/>
      </c>
      <c r="K440" s="47" t="str">
        <f t="shared" si="7"/>
        <v/>
      </c>
      <c r="L440" s="41"/>
    </row>
    <row r="441" spans="8:12" x14ac:dyDescent="0.2">
      <c r="H441" s="41" t="str">
        <f>IF(AddProdEst,IF(ISBLANK('Enrolled Client Info'!$C460),"",PROPER('Enrolled Client Info'!$C460)),IF(ISBLANK('New Client Info'!$C481),"",PROPER('New Client Info'!$C481)))</f>
        <v/>
      </c>
      <c r="I441" s="47" t="str">
        <f>IF(AddProdEst, IF('Enrolled Client Info'!$D460="Yes", "X", ""), IF('New Client Info'!$D481="Yes", "X", ""))</f>
        <v/>
      </c>
      <c r="J441" s="47" t="str">
        <f>IF(NOT(IngrRisk1&amp;IngrRisk2&amp;IngrRisk3&amp;IngrRisk4&amp;IngrRisk5&amp;IngrRisk6&amp;IngrRisk7&amp;IngrRisk8=""), "X", "")</f>
        <v/>
      </c>
      <c r="K441" s="47" t="str">
        <f t="shared" si="7"/>
        <v/>
      </c>
      <c r="L441" s="41"/>
    </row>
    <row r="442" spans="8:12" x14ac:dyDescent="0.2">
      <c r="H442" s="41" t="str">
        <f>IF(AddProdEst,IF(ISBLANK('Enrolled Client Info'!$C461),"",PROPER('Enrolled Client Info'!$C461)),IF(ISBLANK('New Client Info'!$C482),"",PROPER('New Client Info'!$C482)))</f>
        <v/>
      </c>
      <c r="I442" s="47" t="str">
        <f>IF(AddProdEst, IF('Enrolled Client Info'!$D461="Yes", "X", ""), IF('New Client Info'!$D482="Yes", "X", ""))</f>
        <v/>
      </c>
      <c r="J442" s="47" t="str">
        <f>IF(NOT(IngrRisk1&amp;IngrRisk2&amp;IngrRisk3&amp;IngrRisk4&amp;IngrRisk5&amp;IngrRisk6&amp;IngrRisk7&amp;IngrRisk8=""), "X", "")</f>
        <v/>
      </c>
      <c r="K442" s="47" t="str">
        <f t="shared" si="7"/>
        <v/>
      </c>
      <c r="L442" s="41"/>
    </row>
    <row r="443" spans="8:12" x14ac:dyDescent="0.2">
      <c r="H443" s="41" t="str">
        <f>IF(AddProdEst,IF(ISBLANK('Enrolled Client Info'!$C462),"",PROPER('Enrolled Client Info'!$C462)),IF(ISBLANK('New Client Info'!$C483),"",PROPER('New Client Info'!$C483)))</f>
        <v/>
      </c>
      <c r="I443" s="47" t="str">
        <f>IF(AddProdEst, IF('Enrolled Client Info'!$D462="Yes", "X", ""), IF('New Client Info'!$D483="Yes", "X", ""))</f>
        <v/>
      </c>
      <c r="J443" s="47" t="str">
        <f>IF(NOT(IngrRisk1&amp;IngrRisk2&amp;IngrRisk3&amp;IngrRisk4&amp;IngrRisk5&amp;IngrRisk6&amp;IngrRisk7&amp;IngrRisk8=""), "X", "")</f>
        <v/>
      </c>
      <c r="K443" s="47" t="str">
        <f t="shared" si="7"/>
        <v/>
      </c>
      <c r="L443" s="41"/>
    </row>
    <row r="444" spans="8:12" x14ac:dyDescent="0.2">
      <c r="H444" s="41" t="str">
        <f>IF(AddProdEst,IF(ISBLANK('Enrolled Client Info'!$C463),"",PROPER('Enrolled Client Info'!$C463)),IF(ISBLANK('New Client Info'!$C484),"",PROPER('New Client Info'!$C484)))</f>
        <v/>
      </c>
      <c r="I444" s="47" t="str">
        <f>IF(AddProdEst, IF('Enrolled Client Info'!$D463="Yes", "X", ""), IF('New Client Info'!$D484="Yes", "X", ""))</f>
        <v/>
      </c>
      <c r="J444" s="47" t="str">
        <f>IF(NOT(IngrRisk1&amp;IngrRisk2&amp;IngrRisk3&amp;IngrRisk4&amp;IngrRisk5&amp;IngrRisk6&amp;IngrRisk7&amp;IngrRisk8=""), "X", "")</f>
        <v/>
      </c>
      <c r="K444" s="47" t="str">
        <f t="shared" si="7"/>
        <v/>
      </c>
      <c r="L444" s="41"/>
    </row>
    <row r="445" spans="8:12" x14ac:dyDescent="0.2">
      <c r="H445" s="41" t="str">
        <f>IF(AddProdEst,IF(ISBLANK('Enrolled Client Info'!$C464),"",PROPER('Enrolled Client Info'!$C464)),IF(ISBLANK('New Client Info'!$C485),"",PROPER('New Client Info'!$C485)))</f>
        <v/>
      </c>
      <c r="I445" s="47" t="str">
        <f>IF(AddProdEst, IF('Enrolled Client Info'!$D464="Yes", "X", ""), IF('New Client Info'!$D485="Yes", "X", ""))</f>
        <v/>
      </c>
      <c r="J445" s="47" t="str">
        <f>IF(NOT(IngrRisk1&amp;IngrRisk2&amp;IngrRisk3&amp;IngrRisk4&amp;IngrRisk5&amp;IngrRisk6&amp;IngrRisk7&amp;IngrRisk8=""), "X", "")</f>
        <v/>
      </c>
      <c r="K445" s="47" t="str">
        <f t="shared" si="7"/>
        <v/>
      </c>
      <c r="L445" s="41"/>
    </row>
    <row r="446" spans="8:12" x14ac:dyDescent="0.2">
      <c r="H446" s="41" t="str">
        <f>IF(AddProdEst,IF(ISBLANK('Enrolled Client Info'!$C465),"",PROPER('Enrolled Client Info'!$C465)),IF(ISBLANK('New Client Info'!$C486),"",PROPER('New Client Info'!$C486)))</f>
        <v/>
      </c>
      <c r="I446" s="47" t="str">
        <f>IF(AddProdEst, IF('Enrolled Client Info'!$D465="Yes", "X", ""), IF('New Client Info'!$D486="Yes", "X", ""))</f>
        <v/>
      </c>
      <c r="J446" s="47" t="str">
        <f>IF(NOT(IngrRisk1&amp;IngrRisk2&amp;IngrRisk3&amp;IngrRisk4&amp;IngrRisk5&amp;IngrRisk6&amp;IngrRisk7&amp;IngrRisk8=""), "X", "")</f>
        <v/>
      </c>
      <c r="K446" s="47" t="str">
        <f t="shared" si="7"/>
        <v/>
      </c>
      <c r="L446" s="41"/>
    </row>
    <row r="447" spans="8:12" x14ac:dyDescent="0.2">
      <c r="H447" s="41" t="str">
        <f>IF(AddProdEst,IF(ISBLANK('Enrolled Client Info'!$C466),"",PROPER('Enrolled Client Info'!$C466)),IF(ISBLANK('New Client Info'!$C487),"",PROPER('New Client Info'!$C487)))</f>
        <v/>
      </c>
      <c r="I447" s="47" t="str">
        <f>IF(AddProdEst, IF('Enrolled Client Info'!$D466="Yes", "X", ""), IF('New Client Info'!$D487="Yes", "X", ""))</f>
        <v/>
      </c>
      <c r="J447" s="47" t="str">
        <f>IF(NOT(IngrRisk1&amp;IngrRisk2&amp;IngrRisk3&amp;IngrRisk4&amp;IngrRisk5&amp;IngrRisk6&amp;IngrRisk7&amp;IngrRisk8=""), "X", "")</f>
        <v/>
      </c>
      <c r="K447" s="47" t="str">
        <f t="shared" si="7"/>
        <v/>
      </c>
      <c r="L447" s="41"/>
    </row>
    <row r="448" spans="8:12" x14ac:dyDescent="0.2">
      <c r="H448" s="41" t="str">
        <f>IF(AddProdEst,IF(ISBLANK('Enrolled Client Info'!$C467),"",PROPER('Enrolled Client Info'!$C467)),IF(ISBLANK('New Client Info'!$C488),"",PROPER('New Client Info'!$C488)))</f>
        <v/>
      </c>
      <c r="I448" s="47" t="str">
        <f>IF(AddProdEst, IF('Enrolled Client Info'!$D467="Yes", "X", ""), IF('New Client Info'!$D488="Yes", "X", ""))</f>
        <v/>
      </c>
      <c r="J448" s="47" t="str">
        <f>IF(NOT(IngrRisk1&amp;IngrRisk2&amp;IngrRisk3&amp;IngrRisk4&amp;IngrRisk5&amp;IngrRisk6&amp;IngrRisk7&amp;IngrRisk8=""), "X", "")</f>
        <v/>
      </c>
      <c r="K448" s="47" t="str">
        <f t="shared" si="7"/>
        <v/>
      </c>
      <c r="L448" s="41"/>
    </row>
    <row r="449" spans="8:12" x14ac:dyDescent="0.2">
      <c r="H449" s="41" t="str">
        <f>IF(AddProdEst,IF(ISBLANK('Enrolled Client Info'!$C468),"",PROPER('Enrolled Client Info'!$C468)),IF(ISBLANK('New Client Info'!$C489),"",PROPER('New Client Info'!$C489)))</f>
        <v/>
      </c>
      <c r="I449" s="47" t="str">
        <f>IF(AddProdEst, IF('Enrolled Client Info'!$D468="Yes", "X", ""), IF('New Client Info'!$D489="Yes", "X", ""))</f>
        <v/>
      </c>
      <c r="J449" s="47" t="str">
        <f>IF(NOT(IngrRisk1&amp;IngrRisk2&amp;IngrRisk3&amp;IngrRisk4&amp;IngrRisk5&amp;IngrRisk6&amp;IngrRisk7&amp;IngrRisk8=""), "X", "")</f>
        <v/>
      </c>
      <c r="K449" s="47" t="str">
        <f t="shared" si="7"/>
        <v/>
      </c>
      <c r="L449" s="41"/>
    </row>
    <row r="450" spans="8:12" x14ac:dyDescent="0.2">
      <c r="H450" s="41" t="str">
        <f>IF(AddProdEst,IF(ISBLANK('Enrolled Client Info'!$C469),"",PROPER('Enrolled Client Info'!$C469)),IF(ISBLANK('New Client Info'!$C490),"",PROPER('New Client Info'!$C490)))</f>
        <v/>
      </c>
      <c r="I450" s="47" t="str">
        <f>IF(AddProdEst, IF('Enrolled Client Info'!$D469="Yes", "X", ""), IF('New Client Info'!$D490="Yes", "X", ""))</f>
        <v/>
      </c>
      <c r="J450" s="47" t="str">
        <f>IF(NOT(IngrRisk1&amp;IngrRisk2&amp;IngrRisk3&amp;IngrRisk4&amp;IngrRisk5&amp;IngrRisk6&amp;IngrRisk7&amp;IngrRisk8=""), "X", "")</f>
        <v/>
      </c>
      <c r="K450" s="47" t="str">
        <f t="shared" si="7"/>
        <v/>
      </c>
      <c r="L450" s="41"/>
    </row>
    <row r="451" spans="8:12" x14ac:dyDescent="0.2">
      <c r="H451" s="41" t="str">
        <f>IF(AddProdEst,IF(ISBLANK('Enrolled Client Info'!$C470),"",PROPER('Enrolled Client Info'!$C470)),IF(ISBLANK('New Client Info'!$C491),"",PROPER('New Client Info'!$C491)))</f>
        <v/>
      </c>
      <c r="I451" s="47" t="str">
        <f>IF(AddProdEst, IF('Enrolled Client Info'!$D470="Yes", "X", ""), IF('New Client Info'!$D491="Yes", "X", ""))</f>
        <v/>
      </c>
      <c r="J451" s="47" t="str">
        <f>IF(NOT(IngrRisk1&amp;IngrRisk2&amp;IngrRisk3&amp;IngrRisk4&amp;IngrRisk5&amp;IngrRisk6&amp;IngrRisk7&amp;IngrRisk8=""), "X", "")</f>
        <v/>
      </c>
      <c r="K451" s="47" t="str">
        <f t="shared" si="7"/>
        <v/>
      </c>
      <c r="L451" s="41"/>
    </row>
    <row r="452" spans="8:12" x14ac:dyDescent="0.2">
      <c r="H452" s="41" t="str">
        <f>IF(AddProdEst,IF(ISBLANK('Enrolled Client Info'!$C471),"",PROPER('Enrolled Client Info'!$C471)),IF(ISBLANK('New Client Info'!$C492),"",PROPER('New Client Info'!$C492)))</f>
        <v/>
      </c>
      <c r="I452" s="47" t="str">
        <f>IF(AddProdEst, IF('Enrolled Client Info'!$D471="Yes", "X", ""), IF('New Client Info'!$D492="Yes", "X", ""))</f>
        <v/>
      </c>
      <c r="J452" s="47" t="str">
        <f>IF(NOT(IngrRisk1&amp;IngrRisk2&amp;IngrRisk3&amp;IngrRisk4&amp;IngrRisk5&amp;IngrRisk6&amp;IngrRisk7&amp;IngrRisk8=""), "X", "")</f>
        <v/>
      </c>
      <c r="K452" s="47" t="str">
        <f t="shared" si="7"/>
        <v/>
      </c>
      <c r="L452" s="41"/>
    </row>
    <row r="453" spans="8:12" x14ac:dyDescent="0.2">
      <c r="H453" s="41" t="str">
        <f>IF(AddProdEst,IF(ISBLANK('Enrolled Client Info'!$C472),"",PROPER('Enrolled Client Info'!$C472)),IF(ISBLANK('New Client Info'!$C493),"",PROPER('New Client Info'!$C493)))</f>
        <v/>
      </c>
      <c r="I453" s="47" t="str">
        <f>IF(AddProdEst, IF('Enrolled Client Info'!$D472="Yes", "X", ""), IF('New Client Info'!$D493="Yes", "X", ""))</f>
        <v/>
      </c>
      <c r="J453" s="47" t="str">
        <f>IF(NOT(IngrRisk1&amp;IngrRisk2&amp;IngrRisk3&amp;IngrRisk4&amp;IngrRisk5&amp;IngrRisk6&amp;IngrRisk7&amp;IngrRisk8=""), "X", "")</f>
        <v/>
      </c>
      <c r="K453" s="47" t="str">
        <f t="shared" si="7"/>
        <v/>
      </c>
      <c r="L453" s="41"/>
    </row>
    <row r="454" spans="8:12" x14ac:dyDescent="0.2">
      <c r="H454" s="41" t="str">
        <f>IF(AddProdEst,IF(ISBLANK('Enrolled Client Info'!$C473),"",PROPER('Enrolled Client Info'!$C473)),IF(ISBLANK('New Client Info'!$C494),"",PROPER('New Client Info'!$C494)))</f>
        <v/>
      </c>
      <c r="I454" s="47" t="str">
        <f>IF(AddProdEst, IF('Enrolled Client Info'!$D473="Yes", "X", ""), IF('New Client Info'!$D494="Yes", "X", ""))</f>
        <v/>
      </c>
      <c r="J454" s="47" t="str">
        <f>IF(NOT(IngrRisk1&amp;IngrRisk2&amp;IngrRisk3&amp;IngrRisk4&amp;IngrRisk5&amp;IngrRisk6&amp;IngrRisk7&amp;IngrRisk8=""), "X", "")</f>
        <v/>
      </c>
      <c r="K454" s="47" t="str">
        <f t="shared" si="7"/>
        <v/>
      </c>
      <c r="L454" s="41"/>
    </row>
    <row r="455" spans="8:12" x14ac:dyDescent="0.2">
      <c r="H455" s="41" t="str">
        <f>IF(AddProdEst,IF(ISBLANK('Enrolled Client Info'!$C474),"",PROPER('Enrolled Client Info'!$C474)),IF(ISBLANK('New Client Info'!$C495),"",PROPER('New Client Info'!$C495)))</f>
        <v/>
      </c>
      <c r="I455" s="47" t="str">
        <f>IF(AddProdEst, IF('Enrolled Client Info'!$D474="Yes", "X", ""), IF('New Client Info'!$D495="Yes", "X", ""))</f>
        <v/>
      </c>
      <c r="J455" s="47" t="str">
        <f>IF(NOT(IngrRisk1&amp;IngrRisk2&amp;IngrRisk3&amp;IngrRisk4&amp;IngrRisk5&amp;IngrRisk6&amp;IngrRisk7&amp;IngrRisk8=""), "X", "")</f>
        <v/>
      </c>
      <c r="K455" s="47" t="str">
        <f t="shared" si="7"/>
        <v/>
      </c>
      <c r="L455" s="41"/>
    </row>
    <row r="456" spans="8:12" x14ac:dyDescent="0.2">
      <c r="H456" s="41" t="str">
        <f>IF(AddProdEst,IF(ISBLANK('Enrolled Client Info'!$C475),"",PROPER('Enrolled Client Info'!$C475)),IF(ISBLANK('New Client Info'!$C496),"",PROPER('New Client Info'!$C496)))</f>
        <v/>
      </c>
      <c r="I456" s="47" t="str">
        <f>IF(AddProdEst, IF('Enrolled Client Info'!$D475="Yes", "X", ""), IF('New Client Info'!$D496="Yes", "X", ""))</f>
        <v/>
      </c>
      <c r="J456" s="47" t="str">
        <f>IF(NOT(IngrRisk1&amp;IngrRisk2&amp;IngrRisk3&amp;IngrRisk4&amp;IngrRisk5&amp;IngrRisk6&amp;IngrRisk7&amp;IngrRisk8=""), "X", "")</f>
        <v/>
      </c>
      <c r="K456" s="47" t="str">
        <f t="shared" si="7"/>
        <v/>
      </c>
      <c r="L456" s="41"/>
    </row>
    <row r="457" spans="8:12" x14ac:dyDescent="0.2">
      <c r="H457" s="41" t="str">
        <f>IF(AddProdEst,IF(ISBLANK('Enrolled Client Info'!$C476),"",PROPER('Enrolled Client Info'!$C476)),IF(ISBLANK('New Client Info'!$C497),"",PROPER('New Client Info'!$C497)))</f>
        <v/>
      </c>
      <c r="I457" s="47" t="str">
        <f>IF(AddProdEst, IF('Enrolled Client Info'!$D476="Yes", "X", ""), IF('New Client Info'!$D497="Yes", "X", ""))</f>
        <v/>
      </c>
      <c r="J457" s="47" t="str">
        <f>IF(NOT(IngrRisk1&amp;IngrRisk2&amp;IngrRisk3&amp;IngrRisk4&amp;IngrRisk5&amp;IngrRisk6&amp;IngrRisk7&amp;IngrRisk8=""), "X", "")</f>
        <v/>
      </c>
      <c r="K457" s="47" t="str">
        <f t="shared" si="7"/>
        <v/>
      </c>
      <c r="L457" s="41"/>
    </row>
    <row r="458" spans="8:12" x14ac:dyDescent="0.2">
      <c r="H458" s="41" t="str">
        <f>IF(AddProdEst,IF(ISBLANK('Enrolled Client Info'!$C477),"",PROPER('Enrolled Client Info'!$C477)),IF(ISBLANK('New Client Info'!$C498),"",PROPER('New Client Info'!$C498)))</f>
        <v/>
      </c>
      <c r="I458" s="47" t="str">
        <f>IF(AddProdEst, IF('Enrolled Client Info'!$D477="Yes", "X", ""), IF('New Client Info'!$D498="Yes", "X", ""))</f>
        <v/>
      </c>
      <c r="J458" s="47" t="str">
        <f>IF(NOT(IngrRisk1&amp;IngrRisk2&amp;IngrRisk3&amp;IngrRisk4&amp;IngrRisk5&amp;IngrRisk6&amp;IngrRisk7&amp;IngrRisk8=""), "X", "")</f>
        <v/>
      </c>
      <c r="K458" s="47" t="str">
        <f t="shared" si="7"/>
        <v/>
      </c>
      <c r="L458" s="41"/>
    </row>
    <row r="459" spans="8:12" x14ac:dyDescent="0.2">
      <c r="H459" s="41" t="str">
        <f>IF(AddProdEst,IF(ISBLANK('Enrolled Client Info'!$C478),"",PROPER('Enrolled Client Info'!$C478)),IF(ISBLANK('New Client Info'!$C499),"",PROPER('New Client Info'!$C499)))</f>
        <v/>
      </c>
      <c r="I459" s="47" t="str">
        <f>IF(AddProdEst, IF('Enrolled Client Info'!$D478="Yes", "X", ""), IF('New Client Info'!$D499="Yes", "X", ""))</f>
        <v/>
      </c>
      <c r="J459" s="47" t="str">
        <f>IF(NOT(IngrRisk1&amp;IngrRisk2&amp;IngrRisk3&amp;IngrRisk4&amp;IngrRisk5&amp;IngrRisk6&amp;IngrRisk7&amp;IngrRisk8=""), "X", "")</f>
        <v/>
      </c>
      <c r="K459" s="47" t="str">
        <f t="shared" si="7"/>
        <v/>
      </c>
      <c r="L459" s="41"/>
    </row>
    <row r="460" spans="8:12" x14ac:dyDescent="0.2">
      <c r="H460" s="41" t="str">
        <f>IF(AddProdEst,IF(ISBLANK('Enrolled Client Info'!$C479),"",PROPER('Enrolled Client Info'!$C479)),IF(ISBLANK('New Client Info'!$C500),"",PROPER('New Client Info'!$C500)))</f>
        <v/>
      </c>
      <c r="I460" s="47" t="str">
        <f>IF(AddProdEst, IF('Enrolled Client Info'!$D479="Yes", "X", ""), IF('New Client Info'!$D500="Yes", "X", ""))</f>
        <v/>
      </c>
      <c r="J460" s="47" t="str">
        <f>IF(NOT(IngrRisk1&amp;IngrRisk2&amp;IngrRisk3&amp;IngrRisk4&amp;IngrRisk5&amp;IngrRisk6&amp;IngrRisk7&amp;IngrRisk8=""), "X", "")</f>
        <v/>
      </c>
      <c r="K460" s="47" t="str">
        <f t="shared" si="7"/>
        <v/>
      </c>
      <c r="L460" s="41"/>
    </row>
    <row r="461" spans="8:12" x14ac:dyDescent="0.2">
      <c r="H461" s="41" t="str">
        <f>IF(AddProdEst,IF(ISBLANK('Enrolled Client Info'!$C480),"",PROPER('Enrolled Client Info'!$C480)),IF(ISBLANK('New Client Info'!$C501),"",PROPER('New Client Info'!$C501)))</f>
        <v/>
      </c>
      <c r="I461" s="47" t="str">
        <f>IF(AddProdEst, IF('Enrolled Client Info'!$D480="Yes", "X", ""), IF('New Client Info'!$D501="Yes", "X", ""))</f>
        <v/>
      </c>
      <c r="J461" s="47" t="str">
        <f>IF(NOT(IngrRisk1&amp;IngrRisk2&amp;IngrRisk3&amp;IngrRisk4&amp;IngrRisk5&amp;IngrRisk6&amp;IngrRisk7&amp;IngrRisk8=""), "X", "")</f>
        <v/>
      </c>
      <c r="K461" s="47" t="str">
        <f t="shared" si="7"/>
        <v/>
      </c>
      <c r="L461" s="41"/>
    </row>
    <row r="462" spans="8:12" x14ac:dyDescent="0.2">
      <c r="H462" s="41" t="str">
        <f>IF(AddProdEst,IF(ISBLANK('Enrolled Client Info'!$C481),"",PROPER('Enrolled Client Info'!$C481)),IF(ISBLANK('New Client Info'!$C502),"",PROPER('New Client Info'!$C502)))</f>
        <v/>
      </c>
      <c r="I462" s="47" t="str">
        <f>IF(AddProdEst, IF('Enrolled Client Info'!$D481="Yes", "X", ""), IF('New Client Info'!$D502="Yes", "X", ""))</f>
        <v/>
      </c>
      <c r="J462" s="47" t="str">
        <f>IF(NOT(IngrRisk1&amp;IngrRisk2&amp;IngrRisk3&amp;IngrRisk4&amp;IngrRisk5&amp;IngrRisk6&amp;IngrRisk7&amp;IngrRisk8=""), "X", "")</f>
        <v/>
      </c>
      <c r="K462" s="47" t="str">
        <f t="shared" ref="K462:K525" si="8">I462&amp;J462</f>
        <v/>
      </c>
      <c r="L462" s="41"/>
    </row>
    <row r="463" spans="8:12" x14ac:dyDescent="0.2">
      <c r="H463" s="41" t="str">
        <f>IF(AddProdEst,IF(ISBLANK('Enrolled Client Info'!$C482),"",PROPER('Enrolled Client Info'!$C482)),IF(ISBLANK('New Client Info'!$C503),"",PROPER('New Client Info'!$C503)))</f>
        <v/>
      </c>
      <c r="I463" s="47" t="str">
        <f>IF(AddProdEst, IF('Enrolled Client Info'!$D482="Yes", "X", ""), IF('New Client Info'!$D503="Yes", "X", ""))</f>
        <v/>
      </c>
      <c r="J463" s="47" t="str">
        <f>IF(NOT(IngrRisk1&amp;IngrRisk2&amp;IngrRisk3&amp;IngrRisk4&amp;IngrRisk5&amp;IngrRisk6&amp;IngrRisk7&amp;IngrRisk8=""), "X", "")</f>
        <v/>
      </c>
      <c r="K463" s="47" t="str">
        <f t="shared" si="8"/>
        <v/>
      </c>
      <c r="L463" s="41"/>
    </row>
    <row r="464" spans="8:12" x14ac:dyDescent="0.2">
      <c r="H464" s="41" t="str">
        <f>IF(AddProdEst,IF(ISBLANK('Enrolled Client Info'!$C483),"",PROPER('Enrolled Client Info'!$C483)),IF(ISBLANK('New Client Info'!$C504),"",PROPER('New Client Info'!$C504)))</f>
        <v/>
      </c>
      <c r="I464" s="47" t="str">
        <f>IF(AddProdEst, IF('Enrolled Client Info'!$D483="Yes", "X", ""), IF('New Client Info'!$D504="Yes", "X", ""))</f>
        <v/>
      </c>
      <c r="J464" s="47" t="str">
        <f>IF(NOT(IngrRisk1&amp;IngrRisk2&amp;IngrRisk3&amp;IngrRisk4&amp;IngrRisk5&amp;IngrRisk6&amp;IngrRisk7&amp;IngrRisk8=""), "X", "")</f>
        <v/>
      </c>
      <c r="K464" s="47" t="str">
        <f t="shared" si="8"/>
        <v/>
      </c>
      <c r="L464" s="41"/>
    </row>
    <row r="465" spans="8:12" x14ac:dyDescent="0.2">
      <c r="H465" s="41" t="str">
        <f>IF(AddProdEst,IF(ISBLANK('Enrolled Client Info'!$C484),"",PROPER('Enrolled Client Info'!$C484)),IF(ISBLANK('New Client Info'!$C505),"",PROPER('New Client Info'!$C505)))</f>
        <v/>
      </c>
      <c r="I465" s="47" t="str">
        <f>IF(AddProdEst, IF('Enrolled Client Info'!$D484="Yes", "X", ""), IF('New Client Info'!$D505="Yes", "X", ""))</f>
        <v/>
      </c>
      <c r="J465" s="47" t="str">
        <f>IF(NOT(IngrRisk1&amp;IngrRisk2&amp;IngrRisk3&amp;IngrRisk4&amp;IngrRisk5&amp;IngrRisk6&amp;IngrRisk7&amp;IngrRisk8=""), "X", "")</f>
        <v/>
      </c>
      <c r="K465" s="47" t="str">
        <f t="shared" si="8"/>
        <v/>
      </c>
      <c r="L465" s="41"/>
    </row>
    <row r="466" spans="8:12" x14ac:dyDescent="0.2">
      <c r="H466" s="41" t="str">
        <f>IF(AddProdEst,IF(ISBLANK('Enrolled Client Info'!$C485),"",PROPER('Enrolled Client Info'!$C485)),IF(ISBLANK('New Client Info'!$C506),"",PROPER('New Client Info'!$C506)))</f>
        <v/>
      </c>
      <c r="I466" s="47" t="str">
        <f>IF(AddProdEst, IF('Enrolled Client Info'!$D485="Yes", "X", ""), IF('New Client Info'!$D506="Yes", "X", ""))</f>
        <v/>
      </c>
      <c r="J466" s="47" t="str">
        <f>IF(NOT(IngrRisk1&amp;IngrRisk2&amp;IngrRisk3&amp;IngrRisk4&amp;IngrRisk5&amp;IngrRisk6&amp;IngrRisk7&amp;IngrRisk8=""), "X", "")</f>
        <v/>
      </c>
      <c r="K466" s="47" t="str">
        <f t="shared" si="8"/>
        <v/>
      </c>
      <c r="L466" s="41"/>
    </row>
    <row r="467" spans="8:12" x14ac:dyDescent="0.2">
      <c r="H467" s="41" t="str">
        <f>IF(AddProdEst,IF(ISBLANK('Enrolled Client Info'!$C486),"",PROPER('Enrolled Client Info'!$C486)),IF(ISBLANK('New Client Info'!$C507),"",PROPER('New Client Info'!$C507)))</f>
        <v/>
      </c>
      <c r="I467" s="47" t="str">
        <f>IF(AddProdEst, IF('Enrolled Client Info'!$D486="Yes", "X", ""), IF('New Client Info'!$D507="Yes", "X", ""))</f>
        <v/>
      </c>
      <c r="J467" s="47" t="str">
        <f>IF(NOT(IngrRisk1&amp;IngrRisk2&amp;IngrRisk3&amp;IngrRisk4&amp;IngrRisk5&amp;IngrRisk6&amp;IngrRisk7&amp;IngrRisk8=""), "X", "")</f>
        <v/>
      </c>
      <c r="K467" s="47" t="str">
        <f t="shared" si="8"/>
        <v/>
      </c>
      <c r="L467" s="41"/>
    </row>
    <row r="468" spans="8:12" x14ac:dyDescent="0.2">
      <c r="H468" s="41" t="str">
        <f>IF(AddProdEst,IF(ISBLANK('Enrolled Client Info'!$C487),"",PROPER('Enrolled Client Info'!$C487)),IF(ISBLANK('New Client Info'!$C508),"",PROPER('New Client Info'!$C508)))</f>
        <v/>
      </c>
      <c r="I468" s="47" t="str">
        <f>IF(AddProdEst, IF('Enrolled Client Info'!$D487="Yes", "X", ""), IF('New Client Info'!$D508="Yes", "X", ""))</f>
        <v/>
      </c>
      <c r="J468" s="47" t="str">
        <f>IF(NOT(IngrRisk1&amp;IngrRisk2&amp;IngrRisk3&amp;IngrRisk4&amp;IngrRisk5&amp;IngrRisk6&amp;IngrRisk7&amp;IngrRisk8=""), "X", "")</f>
        <v/>
      </c>
      <c r="K468" s="47" t="str">
        <f t="shared" si="8"/>
        <v/>
      </c>
      <c r="L468" s="41"/>
    </row>
    <row r="469" spans="8:12" x14ac:dyDescent="0.2">
      <c r="H469" s="41" t="str">
        <f>IF(AddProdEst,IF(ISBLANK('Enrolled Client Info'!$C488),"",PROPER('Enrolled Client Info'!$C488)),IF(ISBLANK('New Client Info'!$C509),"",PROPER('New Client Info'!$C509)))</f>
        <v/>
      </c>
      <c r="I469" s="47" t="str">
        <f>IF(AddProdEst, IF('Enrolled Client Info'!$D488="Yes", "X", ""), IF('New Client Info'!$D509="Yes", "X", ""))</f>
        <v/>
      </c>
      <c r="J469" s="47" t="str">
        <f>IF(NOT(IngrRisk1&amp;IngrRisk2&amp;IngrRisk3&amp;IngrRisk4&amp;IngrRisk5&amp;IngrRisk6&amp;IngrRisk7&amp;IngrRisk8=""), "X", "")</f>
        <v/>
      </c>
      <c r="K469" s="47" t="str">
        <f t="shared" si="8"/>
        <v/>
      </c>
      <c r="L469" s="41"/>
    </row>
    <row r="470" spans="8:12" x14ac:dyDescent="0.2">
      <c r="H470" s="41" t="str">
        <f>IF(AddProdEst,IF(ISBLANK('Enrolled Client Info'!$C489),"",PROPER('Enrolled Client Info'!$C489)),IF(ISBLANK('New Client Info'!$C510),"",PROPER('New Client Info'!$C510)))</f>
        <v/>
      </c>
      <c r="I470" s="47" t="str">
        <f>IF(AddProdEst, IF('Enrolled Client Info'!$D489="Yes", "X", ""), IF('New Client Info'!$D510="Yes", "X", ""))</f>
        <v/>
      </c>
      <c r="J470" s="47" t="str">
        <f>IF(NOT(IngrRisk1&amp;IngrRisk2&amp;IngrRisk3&amp;IngrRisk4&amp;IngrRisk5&amp;IngrRisk6&amp;IngrRisk7&amp;IngrRisk8=""), "X", "")</f>
        <v/>
      </c>
      <c r="K470" s="47" t="str">
        <f t="shared" si="8"/>
        <v/>
      </c>
      <c r="L470" s="41"/>
    </row>
    <row r="471" spans="8:12" x14ac:dyDescent="0.2">
      <c r="H471" s="41" t="str">
        <f>IF(AddProdEst,IF(ISBLANK('Enrolled Client Info'!$C490),"",PROPER('Enrolled Client Info'!$C490)),IF(ISBLANK('New Client Info'!$C511),"",PROPER('New Client Info'!$C511)))</f>
        <v/>
      </c>
      <c r="I471" s="47" t="str">
        <f>IF(AddProdEst, IF('Enrolled Client Info'!$D490="Yes", "X", ""), IF('New Client Info'!$D511="Yes", "X", ""))</f>
        <v/>
      </c>
      <c r="J471" s="47" t="str">
        <f>IF(NOT(IngrRisk1&amp;IngrRisk2&amp;IngrRisk3&amp;IngrRisk4&amp;IngrRisk5&amp;IngrRisk6&amp;IngrRisk7&amp;IngrRisk8=""), "X", "")</f>
        <v/>
      </c>
      <c r="K471" s="47" t="str">
        <f t="shared" si="8"/>
        <v/>
      </c>
      <c r="L471" s="41"/>
    </row>
    <row r="472" spans="8:12" x14ac:dyDescent="0.2">
      <c r="H472" s="41" t="str">
        <f>IF(AddProdEst,IF(ISBLANK('Enrolled Client Info'!$C491),"",PROPER('Enrolled Client Info'!$C491)),IF(ISBLANK('New Client Info'!$C512),"",PROPER('New Client Info'!$C512)))</f>
        <v/>
      </c>
      <c r="I472" s="47" t="str">
        <f>IF(AddProdEst, IF('Enrolled Client Info'!$D491="Yes", "X", ""), IF('New Client Info'!$D512="Yes", "X", ""))</f>
        <v/>
      </c>
      <c r="J472" s="47" t="str">
        <f>IF(NOT(IngrRisk1&amp;IngrRisk2&amp;IngrRisk3&amp;IngrRisk4&amp;IngrRisk5&amp;IngrRisk6&amp;IngrRisk7&amp;IngrRisk8=""), "X", "")</f>
        <v/>
      </c>
      <c r="K472" s="47" t="str">
        <f t="shared" si="8"/>
        <v/>
      </c>
      <c r="L472" s="41"/>
    </row>
    <row r="473" spans="8:12" x14ac:dyDescent="0.2">
      <c r="H473" s="41" t="str">
        <f>IF(AddProdEst,IF(ISBLANK('Enrolled Client Info'!$C492),"",PROPER('Enrolled Client Info'!$C492)),IF(ISBLANK('New Client Info'!$C513),"",PROPER('New Client Info'!$C513)))</f>
        <v/>
      </c>
      <c r="I473" s="47" t="str">
        <f>IF(AddProdEst, IF('Enrolled Client Info'!$D492="Yes", "X", ""), IF('New Client Info'!$D513="Yes", "X", ""))</f>
        <v/>
      </c>
      <c r="J473" s="47" t="str">
        <f>IF(NOT(IngrRisk1&amp;IngrRisk2&amp;IngrRisk3&amp;IngrRisk4&amp;IngrRisk5&amp;IngrRisk6&amp;IngrRisk7&amp;IngrRisk8=""), "X", "")</f>
        <v/>
      </c>
      <c r="K473" s="47" t="str">
        <f t="shared" si="8"/>
        <v/>
      </c>
      <c r="L473" s="41"/>
    </row>
    <row r="474" spans="8:12" x14ac:dyDescent="0.2">
      <c r="H474" s="41" t="str">
        <f>IF(AddProdEst,IF(ISBLANK('Enrolled Client Info'!$C493),"",PROPER('Enrolled Client Info'!$C493)),IF(ISBLANK('New Client Info'!$C514),"",PROPER('New Client Info'!$C514)))</f>
        <v/>
      </c>
      <c r="I474" s="47" t="str">
        <f>IF(AddProdEst, IF('Enrolled Client Info'!$D493="Yes", "X", ""), IF('New Client Info'!$D514="Yes", "X", ""))</f>
        <v/>
      </c>
      <c r="J474" s="47" t="str">
        <f>IF(NOT(IngrRisk1&amp;IngrRisk2&amp;IngrRisk3&amp;IngrRisk4&amp;IngrRisk5&amp;IngrRisk6&amp;IngrRisk7&amp;IngrRisk8=""), "X", "")</f>
        <v/>
      </c>
      <c r="K474" s="47" t="str">
        <f t="shared" si="8"/>
        <v/>
      </c>
      <c r="L474" s="41"/>
    </row>
    <row r="475" spans="8:12" x14ac:dyDescent="0.2">
      <c r="H475" s="41" t="str">
        <f>IF(AddProdEst,IF(ISBLANK('Enrolled Client Info'!$C494),"",PROPER('Enrolled Client Info'!$C494)),IF(ISBLANK('New Client Info'!$C515),"",PROPER('New Client Info'!$C515)))</f>
        <v/>
      </c>
      <c r="I475" s="47" t="str">
        <f>IF(AddProdEst, IF('Enrolled Client Info'!$D494="Yes", "X", ""), IF('New Client Info'!$D515="Yes", "X", ""))</f>
        <v/>
      </c>
      <c r="J475" s="47" t="str">
        <f>IF(NOT(IngrRisk1&amp;IngrRisk2&amp;IngrRisk3&amp;IngrRisk4&amp;IngrRisk5&amp;IngrRisk6&amp;IngrRisk7&amp;IngrRisk8=""), "X", "")</f>
        <v/>
      </c>
      <c r="K475" s="47" t="str">
        <f t="shared" si="8"/>
        <v/>
      </c>
      <c r="L475" s="41"/>
    </row>
    <row r="476" spans="8:12" x14ac:dyDescent="0.2">
      <c r="H476" s="41" t="str">
        <f>IF(AddProdEst,IF(ISBLANK('Enrolled Client Info'!$C495),"",PROPER('Enrolled Client Info'!$C495)),IF(ISBLANK('New Client Info'!$C516),"",PROPER('New Client Info'!$C516)))</f>
        <v/>
      </c>
      <c r="I476" s="47" t="str">
        <f>IF(AddProdEst, IF('Enrolled Client Info'!$D495="Yes", "X", ""), IF('New Client Info'!$D516="Yes", "X", ""))</f>
        <v/>
      </c>
      <c r="J476" s="47" t="str">
        <f>IF(NOT(IngrRisk1&amp;IngrRisk2&amp;IngrRisk3&amp;IngrRisk4&amp;IngrRisk5&amp;IngrRisk6&amp;IngrRisk7&amp;IngrRisk8=""), "X", "")</f>
        <v/>
      </c>
      <c r="K476" s="47" t="str">
        <f t="shared" si="8"/>
        <v/>
      </c>
      <c r="L476" s="41"/>
    </row>
    <row r="477" spans="8:12" x14ac:dyDescent="0.2">
      <c r="H477" s="41" t="str">
        <f>IF(AddProdEst,IF(ISBLANK('Enrolled Client Info'!$C496),"",PROPER('Enrolled Client Info'!$C496)),IF(ISBLANK('New Client Info'!$C517),"",PROPER('New Client Info'!$C517)))</f>
        <v/>
      </c>
      <c r="I477" s="47" t="str">
        <f>IF(AddProdEst, IF('Enrolled Client Info'!$D496="Yes", "X", ""), IF('New Client Info'!$D517="Yes", "X", ""))</f>
        <v/>
      </c>
      <c r="J477" s="47" t="str">
        <f>IF(NOT(IngrRisk1&amp;IngrRisk2&amp;IngrRisk3&amp;IngrRisk4&amp;IngrRisk5&amp;IngrRisk6&amp;IngrRisk7&amp;IngrRisk8=""), "X", "")</f>
        <v/>
      </c>
      <c r="K477" s="47" t="str">
        <f t="shared" si="8"/>
        <v/>
      </c>
      <c r="L477" s="41"/>
    </row>
    <row r="478" spans="8:12" x14ac:dyDescent="0.2">
      <c r="H478" s="41" t="str">
        <f>IF(AddProdEst,IF(ISBLANK('Enrolled Client Info'!$C497),"",PROPER('Enrolled Client Info'!$C497)),IF(ISBLANK('New Client Info'!$C518),"",PROPER('New Client Info'!$C518)))</f>
        <v/>
      </c>
      <c r="I478" s="47" t="str">
        <f>IF(AddProdEst, IF('Enrolled Client Info'!$D497="Yes", "X", ""), IF('New Client Info'!$D518="Yes", "X", ""))</f>
        <v/>
      </c>
      <c r="J478" s="47" t="str">
        <f>IF(NOT(IngrRisk1&amp;IngrRisk2&amp;IngrRisk3&amp;IngrRisk4&amp;IngrRisk5&amp;IngrRisk6&amp;IngrRisk7&amp;IngrRisk8=""), "X", "")</f>
        <v/>
      </c>
      <c r="K478" s="47" t="str">
        <f t="shared" si="8"/>
        <v/>
      </c>
      <c r="L478" s="41"/>
    </row>
    <row r="479" spans="8:12" x14ac:dyDescent="0.2">
      <c r="H479" s="41" t="str">
        <f>IF(AddProdEst,IF(ISBLANK('Enrolled Client Info'!$C498),"",PROPER('Enrolled Client Info'!$C498)),IF(ISBLANK('New Client Info'!$C519),"",PROPER('New Client Info'!$C519)))</f>
        <v/>
      </c>
      <c r="I479" s="47" t="str">
        <f>IF(AddProdEst, IF('Enrolled Client Info'!$D498="Yes", "X", ""), IF('New Client Info'!$D519="Yes", "X", ""))</f>
        <v/>
      </c>
      <c r="J479" s="47" t="str">
        <f>IF(NOT(IngrRisk1&amp;IngrRisk2&amp;IngrRisk3&amp;IngrRisk4&amp;IngrRisk5&amp;IngrRisk6&amp;IngrRisk7&amp;IngrRisk8=""), "X", "")</f>
        <v/>
      </c>
      <c r="K479" s="47" t="str">
        <f t="shared" si="8"/>
        <v/>
      </c>
      <c r="L479" s="41"/>
    </row>
    <row r="480" spans="8:12" x14ac:dyDescent="0.2">
      <c r="H480" s="41" t="str">
        <f>IF(AddProdEst,IF(ISBLANK('Enrolled Client Info'!$C499),"",PROPER('Enrolled Client Info'!$C499)),IF(ISBLANK('New Client Info'!$C520),"",PROPER('New Client Info'!$C520)))</f>
        <v/>
      </c>
      <c r="I480" s="47" t="str">
        <f>IF(AddProdEst, IF('Enrolled Client Info'!$D499="Yes", "X", ""), IF('New Client Info'!$D520="Yes", "X", ""))</f>
        <v/>
      </c>
      <c r="J480" s="47" t="str">
        <f>IF(NOT(IngrRisk1&amp;IngrRisk2&amp;IngrRisk3&amp;IngrRisk4&amp;IngrRisk5&amp;IngrRisk6&amp;IngrRisk7&amp;IngrRisk8=""), "X", "")</f>
        <v/>
      </c>
      <c r="K480" s="47" t="str">
        <f t="shared" si="8"/>
        <v/>
      </c>
      <c r="L480" s="41"/>
    </row>
    <row r="481" spans="8:12" x14ac:dyDescent="0.2">
      <c r="H481" s="41" t="str">
        <f>IF(AddProdEst,IF(ISBLANK('Enrolled Client Info'!$C500),"",PROPER('Enrolled Client Info'!$C500)),IF(ISBLANK('New Client Info'!$C521),"",PROPER('New Client Info'!$C521)))</f>
        <v/>
      </c>
      <c r="I481" s="47" t="str">
        <f>IF(AddProdEst, IF('Enrolled Client Info'!$D500="Yes", "X", ""), IF('New Client Info'!$D521="Yes", "X", ""))</f>
        <v/>
      </c>
      <c r="J481" s="47" t="str">
        <f>IF(NOT(IngrRisk1&amp;IngrRisk2&amp;IngrRisk3&amp;IngrRisk4&amp;IngrRisk5&amp;IngrRisk6&amp;IngrRisk7&amp;IngrRisk8=""), "X", "")</f>
        <v/>
      </c>
      <c r="K481" s="47" t="str">
        <f t="shared" si="8"/>
        <v/>
      </c>
      <c r="L481" s="41"/>
    </row>
    <row r="482" spans="8:12" x14ac:dyDescent="0.2">
      <c r="H482" s="41" t="str">
        <f>IF(AddProdEst,IF(ISBLANK('Enrolled Client Info'!$C501),"",PROPER('Enrolled Client Info'!$C501)),IF(ISBLANK('New Client Info'!$C522),"",PROPER('New Client Info'!$C522)))</f>
        <v/>
      </c>
      <c r="I482" s="47" t="str">
        <f>IF(AddProdEst, IF('Enrolled Client Info'!$D501="Yes", "X", ""), IF('New Client Info'!$D522="Yes", "X", ""))</f>
        <v/>
      </c>
      <c r="J482" s="47" t="str">
        <f>IF(NOT(IngrRisk1&amp;IngrRisk2&amp;IngrRisk3&amp;IngrRisk4&amp;IngrRisk5&amp;IngrRisk6&amp;IngrRisk7&amp;IngrRisk8=""), "X", "")</f>
        <v/>
      </c>
      <c r="K482" s="47" t="str">
        <f t="shared" si="8"/>
        <v/>
      </c>
      <c r="L482" s="41"/>
    </row>
    <row r="483" spans="8:12" x14ac:dyDescent="0.2">
      <c r="H483" s="41" t="str">
        <f>IF(AddProdEst,IF(ISBLANK('Enrolled Client Info'!$C502),"",PROPER('Enrolled Client Info'!$C502)),IF(ISBLANK('New Client Info'!$C523),"",PROPER('New Client Info'!$C523)))</f>
        <v/>
      </c>
      <c r="I483" s="47" t="str">
        <f>IF(AddProdEst, IF('Enrolled Client Info'!$D502="Yes", "X", ""), IF('New Client Info'!$D523="Yes", "X", ""))</f>
        <v/>
      </c>
      <c r="J483" s="47" t="str">
        <f>IF(NOT(IngrRisk1&amp;IngrRisk2&amp;IngrRisk3&amp;IngrRisk4&amp;IngrRisk5&amp;IngrRisk6&amp;IngrRisk7&amp;IngrRisk8=""), "X", "")</f>
        <v/>
      </c>
      <c r="K483" s="47" t="str">
        <f t="shared" si="8"/>
        <v/>
      </c>
      <c r="L483" s="41"/>
    </row>
    <row r="484" spans="8:12" x14ac:dyDescent="0.2">
      <c r="H484" s="41" t="str">
        <f>IF(AddProdEst,IF(ISBLANK('Enrolled Client Info'!$C503),"",PROPER('Enrolled Client Info'!$C503)),IF(ISBLANK('New Client Info'!$C524),"",PROPER('New Client Info'!$C524)))</f>
        <v/>
      </c>
      <c r="I484" s="47" t="str">
        <f>IF(AddProdEst, IF('Enrolled Client Info'!$D503="Yes", "X", ""), IF('New Client Info'!$D524="Yes", "X", ""))</f>
        <v/>
      </c>
      <c r="J484" s="47" t="str">
        <f>IF(NOT(IngrRisk1&amp;IngrRisk2&amp;IngrRisk3&amp;IngrRisk4&amp;IngrRisk5&amp;IngrRisk6&amp;IngrRisk7&amp;IngrRisk8=""), "X", "")</f>
        <v/>
      </c>
      <c r="K484" s="47" t="str">
        <f t="shared" si="8"/>
        <v/>
      </c>
      <c r="L484" s="41"/>
    </row>
    <row r="485" spans="8:12" x14ac:dyDescent="0.2">
      <c r="H485" s="41" t="str">
        <f>IF(AddProdEst,IF(ISBLANK('Enrolled Client Info'!$C504),"",PROPER('Enrolled Client Info'!$C504)),IF(ISBLANK('New Client Info'!$C525),"",PROPER('New Client Info'!$C525)))</f>
        <v/>
      </c>
      <c r="I485" s="47" t="str">
        <f>IF(AddProdEst, IF('Enrolled Client Info'!$D504="Yes", "X", ""), IF('New Client Info'!$D525="Yes", "X", ""))</f>
        <v/>
      </c>
      <c r="J485" s="47" t="str">
        <f>IF(NOT(IngrRisk1&amp;IngrRisk2&amp;IngrRisk3&amp;IngrRisk4&amp;IngrRisk5&amp;IngrRisk6&amp;IngrRisk7&amp;IngrRisk8=""), "X", "")</f>
        <v/>
      </c>
      <c r="K485" s="47" t="str">
        <f t="shared" si="8"/>
        <v/>
      </c>
      <c r="L485" s="41"/>
    </row>
    <row r="486" spans="8:12" x14ac:dyDescent="0.2">
      <c r="H486" s="41" t="str">
        <f>IF(AddProdEst,IF(ISBLANK('Enrolled Client Info'!$C505),"",PROPER('Enrolled Client Info'!$C505)),IF(ISBLANK('New Client Info'!$C526),"",PROPER('New Client Info'!$C526)))</f>
        <v/>
      </c>
      <c r="I486" s="47" t="str">
        <f>IF(AddProdEst, IF('Enrolled Client Info'!$D505="Yes", "X", ""), IF('New Client Info'!$D526="Yes", "X", ""))</f>
        <v/>
      </c>
      <c r="J486" s="47" t="str">
        <f>IF(NOT(IngrRisk1&amp;IngrRisk2&amp;IngrRisk3&amp;IngrRisk4&amp;IngrRisk5&amp;IngrRisk6&amp;IngrRisk7&amp;IngrRisk8=""), "X", "")</f>
        <v/>
      </c>
      <c r="K486" s="47" t="str">
        <f t="shared" si="8"/>
        <v/>
      </c>
      <c r="L486" s="41"/>
    </row>
    <row r="487" spans="8:12" x14ac:dyDescent="0.2">
      <c r="H487" s="41" t="str">
        <f>IF(AddProdEst,IF(ISBLANK('Enrolled Client Info'!$C506),"",PROPER('Enrolled Client Info'!$C506)),IF(ISBLANK('New Client Info'!$C527),"",PROPER('New Client Info'!$C527)))</f>
        <v/>
      </c>
      <c r="I487" s="47" t="str">
        <f>IF(AddProdEst, IF('Enrolled Client Info'!$D506="Yes", "X", ""), IF('New Client Info'!$D527="Yes", "X", ""))</f>
        <v/>
      </c>
      <c r="J487" s="47" t="str">
        <f>IF(NOT(IngrRisk1&amp;IngrRisk2&amp;IngrRisk3&amp;IngrRisk4&amp;IngrRisk5&amp;IngrRisk6&amp;IngrRisk7&amp;IngrRisk8=""), "X", "")</f>
        <v/>
      </c>
      <c r="K487" s="47" t="str">
        <f t="shared" si="8"/>
        <v/>
      </c>
      <c r="L487" s="41"/>
    </row>
    <row r="488" spans="8:12" x14ac:dyDescent="0.2">
      <c r="H488" s="41" t="str">
        <f>IF(AddProdEst,IF(ISBLANK('Enrolled Client Info'!$C507),"",PROPER('Enrolled Client Info'!$C507)),IF(ISBLANK('New Client Info'!$C528),"",PROPER('New Client Info'!$C528)))</f>
        <v/>
      </c>
      <c r="I488" s="47" t="str">
        <f>IF(AddProdEst, IF('Enrolled Client Info'!$D507="Yes", "X", ""), IF('New Client Info'!$D528="Yes", "X", ""))</f>
        <v/>
      </c>
      <c r="J488" s="47" t="str">
        <f>IF(NOT(IngrRisk1&amp;IngrRisk2&amp;IngrRisk3&amp;IngrRisk4&amp;IngrRisk5&amp;IngrRisk6&amp;IngrRisk7&amp;IngrRisk8=""), "X", "")</f>
        <v/>
      </c>
      <c r="K488" s="47" t="str">
        <f t="shared" si="8"/>
        <v/>
      </c>
      <c r="L488" s="41"/>
    </row>
    <row r="489" spans="8:12" x14ac:dyDescent="0.2">
      <c r="H489" s="41" t="str">
        <f>IF(AddProdEst,IF(ISBLANK('Enrolled Client Info'!$C508),"",PROPER('Enrolled Client Info'!$C508)),IF(ISBLANK('New Client Info'!$C529),"",PROPER('New Client Info'!$C529)))</f>
        <v/>
      </c>
      <c r="I489" s="47" t="str">
        <f>IF(AddProdEst, IF('Enrolled Client Info'!$D508="Yes", "X", ""), IF('New Client Info'!$D529="Yes", "X", ""))</f>
        <v/>
      </c>
      <c r="J489" s="47" t="str">
        <f>IF(NOT(IngrRisk1&amp;IngrRisk2&amp;IngrRisk3&amp;IngrRisk4&amp;IngrRisk5&amp;IngrRisk6&amp;IngrRisk7&amp;IngrRisk8=""), "X", "")</f>
        <v/>
      </c>
      <c r="K489" s="47" t="str">
        <f t="shared" si="8"/>
        <v/>
      </c>
      <c r="L489" s="41"/>
    </row>
    <row r="490" spans="8:12" x14ac:dyDescent="0.2">
      <c r="H490" s="41" t="str">
        <f>IF(AddProdEst,IF(ISBLANK('Enrolled Client Info'!$C509),"",PROPER('Enrolled Client Info'!$C509)),IF(ISBLANK('New Client Info'!$C530),"",PROPER('New Client Info'!$C530)))</f>
        <v/>
      </c>
      <c r="I490" s="47" t="str">
        <f>IF(AddProdEst, IF('Enrolled Client Info'!$D509="Yes", "X", ""), IF('New Client Info'!$D530="Yes", "X", ""))</f>
        <v/>
      </c>
      <c r="J490" s="47" t="str">
        <f>IF(NOT(IngrRisk1&amp;IngrRisk2&amp;IngrRisk3&amp;IngrRisk4&amp;IngrRisk5&amp;IngrRisk6&amp;IngrRisk7&amp;IngrRisk8=""), "X", "")</f>
        <v/>
      </c>
      <c r="K490" s="47" t="str">
        <f t="shared" si="8"/>
        <v/>
      </c>
      <c r="L490" s="41"/>
    </row>
    <row r="491" spans="8:12" x14ac:dyDescent="0.2">
      <c r="H491" s="41" t="str">
        <f>IF(AddProdEst,IF(ISBLANK('Enrolled Client Info'!$C510),"",PROPER('Enrolled Client Info'!$C510)),IF(ISBLANK('New Client Info'!$C531),"",PROPER('New Client Info'!$C531)))</f>
        <v/>
      </c>
      <c r="I491" s="47" t="str">
        <f>IF(AddProdEst, IF('Enrolled Client Info'!$D510="Yes", "X", ""), IF('New Client Info'!$D531="Yes", "X", ""))</f>
        <v/>
      </c>
      <c r="J491" s="47" t="str">
        <f>IF(NOT(IngrRisk1&amp;IngrRisk2&amp;IngrRisk3&amp;IngrRisk4&amp;IngrRisk5&amp;IngrRisk6&amp;IngrRisk7&amp;IngrRisk8=""), "X", "")</f>
        <v/>
      </c>
      <c r="K491" s="47" t="str">
        <f t="shared" si="8"/>
        <v/>
      </c>
      <c r="L491" s="41"/>
    </row>
    <row r="492" spans="8:12" x14ac:dyDescent="0.2">
      <c r="H492" s="41" t="str">
        <f>IF(AddProdEst,IF(ISBLANK('Enrolled Client Info'!$C511),"",PROPER('Enrolled Client Info'!$C511)),IF(ISBLANK('New Client Info'!$C532),"",PROPER('New Client Info'!$C532)))</f>
        <v/>
      </c>
      <c r="I492" s="47" t="str">
        <f>IF(AddProdEst, IF('Enrolled Client Info'!$D511="Yes", "X", ""), IF('New Client Info'!$D532="Yes", "X", ""))</f>
        <v/>
      </c>
      <c r="J492" s="47" t="str">
        <f>IF(NOT(IngrRisk1&amp;IngrRisk2&amp;IngrRisk3&amp;IngrRisk4&amp;IngrRisk5&amp;IngrRisk6&amp;IngrRisk7&amp;IngrRisk8=""), "X", "")</f>
        <v/>
      </c>
      <c r="K492" s="47" t="str">
        <f t="shared" si="8"/>
        <v/>
      </c>
      <c r="L492" s="41"/>
    </row>
    <row r="493" spans="8:12" x14ac:dyDescent="0.2">
      <c r="H493" s="41" t="str">
        <f>IF(AddProdEst,IF(ISBLANK('Enrolled Client Info'!$C512),"",PROPER('Enrolled Client Info'!$C512)),IF(ISBLANK('New Client Info'!$C533),"",PROPER('New Client Info'!$C533)))</f>
        <v/>
      </c>
      <c r="I493" s="47" t="str">
        <f>IF(AddProdEst, IF('Enrolled Client Info'!$D512="Yes", "X", ""), IF('New Client Info'!$D533="Yes", "X", ""))</f>
        <v/>
      </c>
      <c r="J493" s="47" t="str">
        <f>IF(NOT(IngrRisk1&amp;IngrRisk2&amp;IngrRisk3&amp;IngrRisk4&amp;IngrRisk5&amp;IngrRisk6&amp;IngrRisk7&amp;IngrRisk8=""), "X", "")</f>
        <v/>
      </c>
      <c r="K493" s="47" t="str">
        <f t="shared" si="8"/>
        <v/>
      </c>
      <c r="L493" s="41"/>
    </row>
    <row r="494" spans="8:12" x14ac:dyDescent="0.2">
      <c r="H494" s="41" t="str">
        <f>IF(AddProdEst,IF(ISBLANK('Enrolled Client Info'!$C513),"",PROPER('Enrolled Client Info'!$C513)),IF(ISBLANK('New Client Info'!$C534),"",PROPER('New Client Info'!$C534)))</f>
        <v/>
      </c>
      <c r="I494" s="47" t="str">
        <f>IF(AddProdEst, IF('Enrolled Client Info'!$D513="Yes", "X", ""), IF('New Client Info'!$D534="Yes", "X", ""))</f>
        <v/>
      </c>
      <c r="J494" s="47" t="str">
        <f>IF(NOT(IngrRisk1&amp;IngrRisk2&amp;IngrRisk3&amp;IngrRisk4&amp;IngrRisk5&amp;IngrRisk6&amp;IngrRisk7&amp;IngrRisk8=""), "X", "")</f>
        <v/>
      </c>
      <c r="K494" s="47" t="str">
        <f t="shared" si="8"/>
        <v/>
      </c>
      <c r="L494" s="41"/>
    </row>
    <row r="495" spans="8:12" x14ac:dyDescent="0.2">
      <c r="H495" s="41" t="str">
        <f>IF(AddProdEst,IF(ISBLANK('Enrolled Client Info'!$C514),"",PROPER('Enrolled Client Info'!$C514)),IF(ISBLANK('New Client Info'!$C535),"",PROPER('New Client Info'!$C535)))</f>
        <v/>
      </c>
      <c r="I495" s="47" t="str">
        <f>IF(AddProdEst, IF('Enrolled Client Info'!$D514="Yes", "X", ""), IF('New Client Info'!$D535="Yes", "X", ""))</f>
        <v/>
      </c>
      <c r="J495" s="47" t="str">
        <f>IF(NOT(IngrRisk1&amp;IngrRisk2&amp;IngrRisk3&amp;IngrRisk4&amp;IngrRisk5&amp;IngrRisk6&amp;IngrRisk7&amp;IngrRisk8=""), "X", "")</f>
        <v/>
      </c>
      <c r="K495" s="47" t="str">
        <f t="shared" si="8"/>
        <v/>
      </c>
      <c r="L495" s="41"/>
    </row>
    <row r="496" spans="8:12" x14ac:dyDescent="0.2">
      <c r="H496" s="41" t="str">
        <f>IF(AddProdEst,IF(ISBLANK('Enrolled Client Info'!$C515),"",PROPER('Enrolled Client Info'!$C515)),IF(ISBLANK('New Client Info'!$C536),"",PROPER('New Client Info'!$C536)))</f>
        <v/>
      </c>
      <c r="I496" s="47" t="str">
        <f>IF(AddProdEst, IF('Enrolled Client Info'!$D515="Yes", "X", ""), IF('New Client Info'!$D536="Yes", "X", ""))</f>
        <v/>
      </c>
      <c r="J496" s="47" t="str">
        <f>IF(NOT(IngrRisk1&amp;IngrRisk2&amp;IngrRisk3&amp;IngrRisk4&amp;IngrRisk5&amp;IngrRisk6&amp;IngrRisk7&amp;IngrRisk8=""), "X", "")</f>
        <v/>
      </c>
      <c r="K496" s="47" t="str">
        <f t="shared" si="8"/>
        <v/>
      </c>
      <c r="L496" s="41"/>
    </row>
    <row r="497" spans="8:12" x14ac:dyDescent="0.2">
      <c r="H497" s="41" t="str">
        <f>IF(AddProdEst,IF(ISBLANK('Enrolled Client Info'!$C516),"",PROPER('Enrolled Client Info'!$C516)),IF(ISBLANK('New Client Info'!$C537),"",PROPER('New Client Info'!$C537)))</f>
        <v/>
      </c>
      <c r="I497" s="47" t="str">
        <f>IF(AddProdEst, IF('Enrolled Client Info'!$D516="Yes", "X", ""), IF('New Client Info'!$D537="Yes", "X", ""))</f>
        <v/>
      </c>
      <c r="J497" s="47" t="str">
        <f>IF(NOT(IngrRisk1&amp;IngrRisk2&amp;IngrRisk3&amp;IngrRisk4&amp;IngrRisk5&amp;IngrRisk6&amp;IngrRisk7&amp;IngrRisk8=""), "X", "")</f>
        <v/>
      </c>
      <c r="K497" s="47" t="str">
        <f t="shared" si="8"/>
        <v/>
      </c>
      <c r="L497" s="41"/>
    </row>
    <row r="498" spans="8:12" x14ac:dyDescent="0.2">
      <c r="H498" s="41" t="str">
        <f>IF(AddProdEst,IF(ISBLANK('Enrolled Client Info'!$C517),"",PROPER('Enrolled Client Info'!$C517)),IF(ISBLANK('New Client Info'!$C538),"",PROPER('New Client Info'!$C538)))</f>
        <v/>
      </c>
      <c r="I498" s="47" t="str">
        <f>IF(AddProdEst, IF('Enrolled Client Info'!$D517="Yes", "X", ""), IF('New Client Info'!$D538="Yes", "X", ""))</f>
        <v/>
      </c>
      <c r="J498" s="47" t="str">
        <f>IF(NOT(IngrRisk1&amp;IngrRisk2&amp;IngrRisk3&amp;IngrRisk4&amp;IngrRisk5&amp;IngrRisk6&amp;IngrRisk7&amp;IngrRisk8=""), "X", "")</f>
        <v/>
      </c>
      <c r="K498" s="47" t="str">
        <f t="shared" si="8"/>
        <v/>
      </c>
      <c r="L498" s="41"/>
    </row>
    <row r="499" spans="8:12" x14ac:dyDescent="0.2">
      <c r="H499" s="41" t="str">
        <f>IF(AddProdEst,IF(ISBLANK('Enrolled Client Info'!$C518),"",PROPER('Enrolled Client Info'!$C518)),IF(ISBLANK('New Client Info'!$C539),"",PROPER('New Client Info'!$C539)))</f>
        <v/>
      </c>
      <c r="I499" s="47" t="str">
        <f>IF(AddProdEst, IF('Enrolled Client Info'!$D518="Yes", "X", ""), IF('New Client Info'!$D539="Yes", "X", ""))</f>
        <v/>
      </c>
      <c r="J499" s="47" t="str">
        <f>IF(NOT(IngrRisk1&amp;IngrRisk2&amp;IngrRisk3&amp;IngrRisk4&amp;IngrRisk5&amp;IngrRisk6&amp;IngrRisk7&amp;IngrRisk8=""), "X", "")</f>
        <v/>
      </c>
      <c r="K499" s="47" t="str">
        <f t="shared" si="8"/>
        <v/>
      </c>
      <c r="L499" s="41"/>
    </row>
    <row r="500" spans="8:12" x14ac:dyDescent="0.2">
      <c r="H500" s="41" t="str">
        <f>IF(AddProdEst,IF(ISBLANK('Enrolled Client Info'!$C519),"",PROPER('Enrolled Client Info'!$C519)),IF(ISBLANK('New Client Info'!$C540),"",PROPER('New Client Info'!$C540)))</f>
        <v/>
      </c>
      <c r="I500" s="47" t="str">
        <f>IF(AddProdEst, IF('Enrolled Client Info'!$D519="Yes", "X", ""), IF('New Client Info'!$D540="Yes", "X", ""))</f>
        <v/>
      </c>
      <c r="J500" s="47" t="str">
        <f>IF(NOT(IngrRisk1&amp;IngrRisk2&amp;IngrRisk3&amp;IngrRisk4&amp;IngrRisk5&amp;IngrRisk6&amp;IngrRisk7&amp;IngrRisk8=""), "X", "")</f>
        <v/>
      </c>
      <c r="K500" s="47" t="str">
        <f t="shared" si="8"/>
        <v/>
      </c>
      <c r="L500" s="41"/>
    </row>
    <row r="501" spans="8:12" x14ac:dyDescent="0.2">
      <c r="H501" s="41" t="str">
        <f>IF(AddProdEst,IF(ISBLANK('Enrolled Client Info'!$C520),"",PROPER('Enrolled Client Info'!$C520)),IF(ISBLANK('New Client Info'!$C541),"",PROPER('New Client Info'!$C541)))</f>
        <v/>
      </c>
      <c r="I501" s="47" t="str">
        <f>IF(AddProdEst, IF('Enrolled Client Info'!$D520="Yes", "X", ""), IF('New Client Info'!$D541="Yes", "X", ""))</f>
        <v/>
      </c>
      <c r="J501" s="47" t="str">
        <f>IF(NOT(IngrRisk1&amp;IngrRisk2&amp;IngrRisk3&amp;IngrRisk4&amp;IngrRisk5&amp;IngrRisk6&amp;IngrRisk7&amp;IngrRisk8=""), "X", "")</f>
        <v/>
      </c>
      <c r="K501" s="47" t="str">
        <f t="shared" si="8"/>
        <v/>
      </c>
      <c r="L501" s="41"/>
    </row>
    <row r="502" spans="8:12" x14ac:dyDescent="0.2">
      <c r="H502" s="41" t="str">
        <f>IF(AddProdEst,IF(ISBLANK('Enrolled Client Info'!$C521),"",PROPER('Enrolled Client Info'!$C521)),IF(ISBLANK('New Client Info'!$C542),"",PROPER('New Client Info'!$C542)))</f>
        <v/>
      </c>
      <c r="I502" s="47" t="str">
        <f>IF(AddProdEst, IF('Enrolled Client Info'!$D521="Yes", "X", ""), IF('New Client Info'!$D542="Yes", "X", ""))</f>
        <v/>
      </c>
      <c r="J502" s="47" t="str">
        <f>IF(NOT(IngrRisk1&amp;IngrRisk2&amp;IngrRisk3&amp;IngrRisk4&amp;IngrRisk5&amp;IngrRisk6&amp;IngrRisk7&amp;IngrRisk8=""), "X", "")</f>
        <v/>
      </c>
      <c r="K502" s="47" t="str">
        <f t="shared" si="8"/>
        <v/>
      </c>
      <c r="L502" s="41"/>
    </row>
    <row r="503" spans="8:12" x14ac:dyDescent="0.2">
      <c r="H503" s="41" t="str">
        <f>IF(AddProdEst,IF(ISBLANK('Enrolled Client Info'!$C522),"",PROPER('Enrolled Client Info'!$C522)),IF(ISBLANK('New Client Info'!$C543),"",PROPER('New Client Info'!$C543)))</f>
        <v/>
      </c>
      <c r="I503" s="47" t="str">
        <f>IF(AddProdEst, IF('Enrolled Client Info'!$D522="Yes", "X", ""), IF('New Client Info'!$D543="Yes", "X", ""))</f>
        <v/>
      </c>
      <c r="J503" s="47" t="str">
        <f>IF(NOT(IngrRisk1&amp;IngrRisk2&amp;IngrRisk3&amp;IngrRisk4&amp;IngrRisk5&amp;IngrRisk6&amp;IngrRisk7&amp;IngrRisk8=""), "X", "")</f>
        <v/>
      </c>
      <c r="K503" s="47" t="str">
        <f t="shared" si="8"/>
        <v/>
      </c>
      <c r="L503" s="41"/>
    </row>
    <row r="504" spans="8:12" x14ac:dyDescent="0.2">
      <c r="H504" s="41" t="str">
        <f>IF(AddProdEst,IF(ISBLANK('Enrolled Client Info'!$C523),"",PROPER('Enrolled Client Info'!$C523)),IF(ISBLANK('New Client Info'!$C544),"",PROPER('New Client Info'!$C544)))</f>
        <v/>
      </c>
      <c r="I504" s="47" t="str">
        <f>IF(AddProdEst, IF('Enrolled Client Info'!$D523="Yes", "X", ""), IF('New Client Info'!$D544="Yes", "X", ""))</f>
        <v/>
      </c>
      <c r="J504" s="47" t="str">
        <f>IF(NOT(IngrRisk1&amp;IngrRisk2&amp;IngrRisk3&amp;IngrRisk4&amp;IngrRisk5&amp;IngrRisk6&amp;IngrRisk7&amp;IngrRisk8=""), "X", "")</f>
        <v/>
      </c>
      <c r="K504" s="47" t="str">
        <f t="shared" si="8"/>
        <v/>
      </c>
      <c r="L504" s="41"/>
    </row>
    <row r="505" spans="8:12" x14ac:dyDescent="0.2">
      <c r="H505" s="41" t="str">
        <f>IF(AddProdEst,IF(ISBLANK('Enrolled Client Info'!$C524),"",PROPER('Enrolled Client Info'!$C524)),IF(ISBLANK('New Client Info'!$C545),"",PROPER('New Client Info'!$C545)))</f>
        <v/>
      </c>
      <c r="I505" s="47" t="str">
        <f>IF(AddProdEst, IF('Enrolled Client Info'!$D524="Yes", "X", ""), IF('New Client Info'!$D545="Yes", "X", ""))</f>
        <v/>
      </c>
      <c r="J505" s="47" t="str">
        <f>IF(NOT(IngrRisk1&amp;IngrRisk2&amp;IngrRisk3&amp;IngrRisk4&amp;IngrRisk5&amp;IngrRisk6&amp;IngrRisk7&amp;IngrRisk8=""), "X", "")</f>
        <v/>
      </c>
      <c r="K505" s="47" t="str">
        <f t="shared" si="8"/>
        <v/>
      </c>
      <c r="L505" s="41"/>
    </row>
    <row r="506" spans="8:12" x14ac:dyDescent="0.2">
      <c r="H506" s="41" t="str">
        <f>IF(AddProdEst,IF(ISBLANK('Enrolled Client Info'!$C525),"",PROPER('Enrolled Client Info'!$C525)),IF(ISBLANK('New Client Info'!$C546),"",PROPER('New Client Info'!$C546)))</f>
        <v/>
      </c>
      <c r="I506" s="47" t="str">
        <f>IF(AddProdEst, IF('Enrolled Client Info'!$D525="Yes", "X", ""), IF('New Client Info'!$D546="Yes", "X", ""))</f>
        <v/>
      </c>
      <c r="J506" s="47" t="str">
        <f>IF(NOT(IngrRisk1&amp;IngrRisk2&amp;IngrRisk3&amp;IngrRisk4&amp;IngrRisk5&amp;IngrRisk6&amp;IngrRisk7&amp;IngrRisk8=""), "X", "")</f>
        <v/>
      </c>
      <c r="K506" s="47" t="str">
        <f t="shared" si="8"/>
        <v/>
      </c>
      <c r="L506" s="41"/>
    </row>
    <row r="507" spans="8:12" x14ac:dyDescent="0.2">
      <c r="H507" s="41" t="str">
        <f>IF(AddProdEst,IF(ISBLANK('Enrolled Client Info'!$C526),"",PROPER('Enrolled Client Info'!$C526)),IF(ISBLANK('New Client Info'!$C547),"",PROPER('New Client Info'!$C547)))</f>
        <v/>
      </c>
      <c r="I507" s="47" t="str">
        <f>IF(AddProdEst, IF('Enrolled Client Info'!$D526="Yes", "X", ""), IF('New Client Info'!$D547="Yes", "X", ""))</f>
        <v/>
      </c>
      <c r="J507" s="47" t="str">
        <f>IF(NOT(IngrRisk1&amp;IngrRisk2&amp;IngrRisk3&amp;IngrRisk4&amp;IngrRisk5&amp;IngrRisk6&amp;IngrRisk7&amp;IngrRisk8=""), "X", "")</f>
        <v/>
      </c>
      <c r="K507" s="47" t="str">
        <f t="shared" si="8"/>
        <v/>
      </c>
      <c r="L507" s="41"/>
    </row>
    <row r="508" spans="8:12" x14ac:dyDescent="0.2">
      <c r="H508" s="41" t="str">
        <f>IF(AddProdEst,IF(ISBLANK('Enrolled Client Info'!$C527),"",PROPER('Enrolled Client Info'!$C527)),IF(ISBLANK('New Client Info'!$C548),"",PROPER('New Client Info'!$C548)))</f>
        <v/>
      </c>
      <c r="I508" s="47" t="str">
        <f>IF(AddProdEst, IF('Enrolled Client Info'!$D527="Yes", "X", ""), IF('New Client Info'!$D548="Yes", "X", ""))</f>
        <v/>
      </c>
      <c r="J508" s="47" t="str">
        <f>IF(NOT(IngrRisk1&amp;IngrRisk2&amp;IngrRisk3&amp;IngrRisk4&amp;IngrRisk5&amp;IngrRisk6&amp;IngrRisk7&amp;IngrRisk8=""), "X", "")</f>
        <v/>
      </c>
      <c r="K508" s="47" t="str">
        <f t="shared" si="8"/>
        <v/>
      </c>
      <c r="L508" s="41"/>
    </row>
    <row r="509" spans="8:12" x14ac:dyDescent="0.2">
      <c r="H509" s="41" t="str">
        <f>IF(AddProdEst,IF(ISBLANK('Enrolled Client Info'!$C528),"",PROPER('Enrolled Client Info'!$C528)),IF(ISBLANK('New Client Info'!$C549),"",PROPER('New Client Info'!$C549)))</f>
        <v/>
      </c>
      <c r="I509" s="47" t="str">
        <f>IF(AddProdEst, IF('Enrolled Client Info'!$D528="Yes", "X", ""), IF('New Client Info'!$D549="Yes", "X", ""))</f>
        <v/>
      </c>
      <c r="J509" s="47" t="str">
        <f>IF(NOT(IngrRisk1&amp;IngrRisk2&amp;IngrRisk3&amp;IngrRisk4&amp;IngrRisk5&amp;IngrRisk6&amp;IngrRisk7&amp;IngrRisk8=""), "X", "")</f>
        <v/>
      </c>
      <c r="K509" s="47" t="str">
        <f t="shared" si="8"/>
        <v/>
      </c>
      <c r="L509" s="41"/>
    </row>
    <row r="510" spans="8:12" x14ac:dyDescent="0.2">
      <c r="H510" s="41" t="str">
        <f>IF(AddProdEst,IF(ISBLANK('Enrolled Client Info'!$C529),"",PROPER('Enrolled Client Info'!$C529)),IF(ISBLANK('New Client Info'!$C550),"",PROPER('New Client Info'!$C550)))</f>
        <v/>
      </c>
      <c r="I510" s="47" t="str">
        <f>IF(AddProdEst, IF('Enrolled Client Info'!$D529="Yes", "X", ""), IF('New Client Info'!$D550="Yes", "X", ""))</f>
        <v/>
      </c>
      <c r="J510" s="47" t="str">
        <f>IF(NOT(IngrRisk1&amp;IngrRisk2&amp;IngrRisk3&amp;IngrRisk4&amp;IngrRisk5&amp;IngrRisk6&amp;IngrRisk7&amp;IngrRisk8=""), "X", "")</f>
        <v/>
      </c>
      <c r="K510" s="47" t="str">
        <f t="shared" si="8"/>
        <v/>
      </c>
      <c r="L510" s="41"/>
    </row>
    <row r="511" spans="8:12" x14ac:dyDescent="0.2">
      <c r="H511" s="41" t="str">
        <f>IF(AddProdEst,IF(ISBLANK('Enrolled Client Info'!$C530),"",PROPER('Enrolled Client Info'!$C530)),IF(ISBLANK('New Client Info'!$C551),"",PROPER('New Client Info'!$C551)))</f>
        <v/>
      </c>
      <c r="I511" s="47" t="str">
        <f>IF(AddProdEst, IF('Enrolled Client Info'!$D530="Yes", "X", ""), IF('New Client Info'!$D551="Yes", "X", ""))</f>
        <v/>
      </c>
      <c r="J511" s="47" t="str">
        <f>IF(NOT(IngrRisk1&amp;IngrRisk2&amp;IngrRisk3&amp;IngrRisk4&amp;IngrRisk5&amp;IngrRisk6&amp;IngrRisk7&amp;IngrRisk8=""), "X", "")</f>
        <v/>
      </c>
      <c r="K511" s="47" t="str">
        <f t="shared" si="8"/>
        <v/>
      </c>
      <c r="L511" s="41"/>
    </row>
    <row r="512" spans="8:12" x14ac:dyDescent="0.2">
      <c r="H512" s="41" t="str">
        <f>IF(AddProdEst,IF(ISBLANK('Enrolled Client Info'!$C531),"",PROPER('Enrolled Client Info'!$C531)),IF(ISBLANK('New Client Info'!$C552),"",PROPER('New Client Info'!$C552)))</f>
        <v/>
      </c>
      <c r="I512" s="47" t="str">
        <f>IF(AddProdEst, IF('Enrolled Client Info'!$D531="Yes", "X", ""), IF('New Client Info'!$D552="Yes", "X", ""))</f>
        <v/>
      </c>
      <c r="J512" s="47" t="str">
        <f>IF(NOT(IngrRisk1&amp;IngrRisk2&amp;IngrRisk3&amp;IngrRisk4&amp;IngrRisk5&amp;IngrRisk6&amp;IngrRisk7&amp;IngrRisk8=""), "X", "")</f>
        <v/>
      </c>
      <c r="K512" s="47" t="str">
        <f t="shared" si="8"/>
        <v/>
      </c>
      <c r="L512" s="41"/>
    </row>
    <row r="513" spans="8:12" x14ac:dyDescent="0.2">
      <c r="H513" s="41" t="str">
        <f>IF(AddProdEst,IF(ISBLANK('Enrolled Client Info'!$C532),"",PROPER('Enrolled Client Info'!$C532)),IF(ISBLANK('New Client Info'!$C553),"",PROPER('New Client Info'!$C553)))</f>
        <v/>
      </c>
      <c r="I513" s="47" t="str">
        <f>IF(AddProdEst, IF('Enrolled Client Info'!$D532="Yes", "X", ""), IF('New Client Info'!$D553="Yes", "X", ""))</f>
        <v/>
      </c>
      <c r="J513" s="47" t="str">
        <f>IF(NOT(IngrRisk1&amp;IngrRisk2&amp;IngrRisk3&amp;IngrRisk4&amp;IngrRisk5&amp;IngrRisk6&amp;IngrRisk7&amp;IngrRisk8=""), "X", "")</f>
        <v/>
      </c>
      <c r="K513" s="47" t="str">
        <f t="shared" si="8"/>
        <v/>
      </c>
      <c r="L513" s="41"/>
    </row>
    <row r="514" spans="8:12" x14ac:dyDescent="0.2">
      <c r="H514" s="41" t="str">
        <f>IF(AddProdEst,IF(ISBLANK('Enrolled Client Info'!$C533),"",PROPER('Enrolled Client Info'!$C533)),IF(ISBLANK('New Client Info'!$C554),"",PROPER('New Client Info'!$C554)))</f>
        <v/>
      </c>
      <c r="I514" s="47" t="str">
        <f>IF(AddProdEst, IF('Enrolled Client Info'!$D533="Yes", "X", ""), IF('New Client Info'!$D554="Yes", "X", ""))</f>
        <v/>
      </c>
      <c r="J514" s="47" t="str">
        <f>IF(NOT(IngrRisk1&amp;IngrRisk2&amp;IngrRisk3&amp;IngrRisk4&amp;IngrRisk5&amp;IngrRisk6&amp;IngrRisk7&amp;IngrRisk8=""), "X", "")</f>
        <v/>
      </c>
      <c r="K514" s="47" t="str">
        <f t="shared" si="8"/>
        <v/>
      </c>
      <c r="L514" s="41"/>
    </row>
    <row r="515" spans="8:12" x14ac:dyDescent="0.2">
      <c r="H515" s="41" t="str">
        <f>IF(AddProdEst,IF(ISBLANK('Enrolled Client Info'!$C534),"",PROPER('Enrolled Client Info'!$C534)),IF(ISBLANK('New Client Info'!$C555),"",PROPER('New Client Info'!$C555)))</f>
        <v/>
      </c>
      <c r="I515" s="47" t="str">
        <f>IF(AddProdEst, IF('Enrolled Client Info'!$D534="Yes", "X", ""), IF('New Client Info'!$D555="Yes", "X", ""))</f>
        <v/>
      </c>
      <c r="J515" s="47" t="str">
        <f>IF(NOT(IngrRisk1&amp;IngrRisk2&amp;IngrRisk3&amp;IngrRisk4&amp;IngrRisk5&amp;IngrRisk6&amp;IngrRisk7&amp;IngrRisk8=""), "X", "")</f>
        <v/>
      </c>
      <c r="K515" s="47" t="str">
        <f t="shared" si="8"/>
        <v/>
      </c>
      <c r="L515" s="41"/>
    </row>
    <row r="516" spans="8:12" x14ac:dyDescent="0.2">
      <c r="H516" s="41" t="str">
        <f>IF(AddProdEst,IF(ISBLANK('Enrolled Client Info'!$C535),"",PROPER('Enrolled Client Info'!$C535)),IF(ISBLANK('New Client Info'!$C556),"",PROPER('New Client Info'!$C556)))</f>
        <v/>
      </c>
      <c r="I516" s="47" t="str">
        <f>IF(AddProdEst, IF('Enrolled Client Info'!$D535="Yes", "X", ""), IF('New Client Info'!$D556="Yes", "X", ""))</f>
        <v/>
      </c>
      <c r="J516" s="47" t="str">
        <f>IF(NOT(IngrRisk1&amp;IngrRisk2&amp;IngrRisk3&amp;IngrRisk4&amp;IngrRisk5&amp;IngrRisk6&amp;IngrRisk7&amp;IngrRisk8=""), "X", "")</f>
        <v/>
      </c>
      <c r="K516" s="47" t="str">
        <f t="shared" si="8"/>
        <v/>
      </c>
      <c r="L516" s="41"/>
    </row>
    <row r="517" spans="8:12" x14ac:dyDescent="0.2">
      <c r="H517" s="41" t="str">
        <f>IF(AddProdEst,IF(ISBLANK('Enrolled Client Info'!$C536),"",PROPER('Enrolled Client Info'!$C536)),IF(ISBLANK('New Client Info'!$C557),"",PROPER('New Client Info'!$C557)))</f>
        <v/>
      </c>
      <c r="I517" s="47" t="str">
        <f>IF(AddProdEst, IF('Enrolled Client Info'!$D536="Yes", "X", ""), IF('New Client Info'!$D557="Yes", "X", ""))</f>
        <v/>
      </c>
      <c r="J517" s="47" t="str">
        <f>IF(NOT(IngrRisk1&amp;IngrRisk2&amp;IngrRisk3&amp;IngrRisk4&amp;IngrRisk5&amp;IngrRisk6&amp;IngrRisk7&amp;IngrRisk8=""), "X", "")</f>
        <v/>
      </c>
      <c r="K517" s="47" t="str">
        <f t="shared" si="8"/>
        <v/>
      </c>
      <c r="L517" s="41"/>
    </row>
    <row r="518" spans="8:12" x14ac:dyDescent="0.2">
      <c r="H518" s="41" t="str">
        <f>IF(AddProdEst,IF(ISBLANK('Enrolled Client Info'!$C537),"",PROPER('Enrolled Client Info'!$C537)),IF(ISBLANK('New Client Info'!$C558),"",PROPER('New Client Info'!$C558)))</f>
        <v/>
      </c>
      <c r="I518" s="47" t="str">
        <f>IF(AddProdEst, IF('Enrolled Client Info'!$D537="Yes", "X", ""), IF('New Client Info'!$D558="Yes", "X", ""))</f>
        <v/>
      </c>
      <c r="J518" s="47" t="str">
        <f>IF(NOT(IngrRisk1&amp;IngrRisk2&amp;IngrRisk3&amp;IngrRisk4&amp;IngrRisk5&amp;IngrRisk6&amp;IngrRisk7&amp;IngrRisk8=""), "X", "")</f>
        <v/>
      </c>
      <c r="K518" s="47" t="str">
        <f t="shared" si="8"/>
        <v/>
      </c>
      <c r="L518" s="41"/>
    </row>
    <row r="519" spans="8:12" x14ac:dyDescent="0.2">
      <c r="H519" s="41" t="str">
        <f>IF(AddProdEst,IF(ISBLANK('Enrolled Client Info'!$C538),"",PROPER('Enrolled Client Info'!$C538)),IF(ISBLANK('New Client Info'!$C559),"",PROPER('New Client Info'!$C559)))</f>
        <v/>
      </c>
      <c r="I519" s="47" t="str">
        <f>IF(AddProdEst, IF('Enrolled Client Info'!$D538="Yes", "X", ""), IF('New Client Info'!$D559="Yes", "X", ""))</f>
        <v/>
      </c>
      <c r="J519" s="47" t="str">
        <f>IF(NOT(IngrRisk1&amp;IngrRisk2&amp;IngrRisk3&amp;IngrRisk4&amp;IngrRisk5&amp;IngrRisk6&amp;IngrRisk7&amp;IngrRisk8=""), "X", "")</f>
        <v/>
      </c>
      <c r="K519" s="47" t="str">
        <f t="shared" si="8"/>
        <v/>
      </c>
      <c r="L519" s="41"/>
    </row>
    <row r="520" spans="8:12" x14ac:dyDescent="0.2">
      <c r="H520" s="41" t="str">
        <f>IF(AddProdEst,IF(ISBLANK('Enrolled Client Info'!$C539),"",PROPER('Enrolled Client Info'!$C539)),IF(ISBLANK('New Client Info'!$C560),"",PROPER('New Client Info'!$C560)))</f>
        <v/>
      </c>
      <c r="I520" s="47" t="str">
        <f>IF(AddProdEst, IF('Enrolled Client Info'!$D539="Yes", "X", ""), IF('New Client Info'!$D560="Yes", "X", ""))</f>
        <v/>
      </c>
      <c r="J520" s="47" t="str">
        <f>IF(NOT(IngrRisk1&amp;IngrRisk2&amp;IngrRisk3&amp;IngrRisk4&amp;IngrRisk5&amp;IngrRisk6&amp;IngrRisk7&amp;IngrRisk8=""), "X", "")</f>
        <v/>
      </c>
      <c r="K520" s="47" t="str">
        <f t="shared" si="8"/>
        <v/>
      </c>
      <c r="L520" s="41"/>
    </row>
    <row r="521" spans="8:12" x14ac:dyDescent="0.2">
      <c r="H521" s="41" t="str">
        <f>IF(AddProdEst,IF(ISBLANK('Enrolled Client Info'!$C540),"",PROPER('Enrolled Client Info'!$C540)),IF(ISBLANK('New Client Info'!$C561),"",PROPER('New Client Info'!$C561)))</f>
        <v/>
      </c>
      <c r="I521" s="47" t="str">
        <f>IF(AddProdEst, IF('Enrolled Client Info'!$D540="Yes", "X", ""), IF('New Client Info'!$D561="Yes", "X", ""))</f>
        <v/>
      </c>
      <c r="J521" s="47" t="str">
        <f>IF(NOT(IngrRisk1&amp;IngrRisk2&amp;IngrRisk3&amp;IngrRisk4&amp;IngrRisk5&amp;IngrRisk6&amp;IngrRisk7&amp;IngrRisk8=""), "X", "")</f>
        <v/>
      </c>
      <c r="K521" s="47" t="str">
        <f t="shared" si="8"/>
        <v/>
      </c>
      <c r="L521" s="41"/>
    </row>
    <row r="522" spans="8:12" x14ac:dyDescent="0.2">
      <c r="H522" s="41" t="str">
        <f>IF(AddProdEst,IF(ISBLANK('Enrolled Client Info'!$C541),"",PROPER('Enrolled Client Info'!$C541)),IF(ISBLANK('New Client Info'!$C562),"",PROPER('New Client Info'!$C562)))</f>
        <v/>
      </c>
      <c r="I522" s="47" t="str">
        <f>IF(AddProdEst, IF('Enrolled Client Info'!$D541="Yes", "X", ""), IF('New Client Info'!$D562="Yes", "X", ""))</f>
        <v/>
      </c>
      <c r="J522" s="47" t="str">
        <f>IF(NOT(IngrRisk1&amp;IngrRisk2&amp;IngrRisk3&amp;IngrRisk4&amp;IngrRisk5&amp;IngrRisk6&amp;IngrRisk7&amp;IngrRisk8=""), "X", "")</f>
        <v/>
      </c>
      <c r="K522" s="47" t="str">
        <f t="shared" si="8"/>
        <v/>
      </c>
      <c r="L522" s="41"/>
    </row>
    <row r="523" spans="8:12" x14ac:dyDescent="0.2">
      <c r="H523" s="41" t="str">
        <f>IF(AddProdEst,IF(ISBLANK('Enrolled Client Info'!$C542),"",PROPER('Enrolled Client Info'!$C542)),IF(ISBLANK('New Client Info'!$C563),"",PROPER('New Client Info'!$C563)))</f>
        <v/>
      </c>
      <c r="I523" s="47" t="str">
        <f>IF(AddProdEst, IF('Enrolled Client Info'!$D542="Yes", "X", ""), IF('New Client Info'!$D563="Yes", "X", ""))</f>
        <v/>
      </c>
      <c r="J523" s="47" t="str">
        <f>IF(NOT(IngrRisk1&amp;IngrRisk2&amp;IngrRisk3&amp;IngrRisk4&amp;IngrRisk5&amp;IngrRisk6&amp;IngrRisk7&amp;IngrRisk8=""), "X", "")</f>
        <v/>
      </c>
      <c r="K523" s="47" t="str">
        <f t="shared" si="8"/>
        <v/>
      </c>
      <c r="L523" s="41"/>
    </row>
    <row r="524" spans="8:12" x14ac:dyDescent="0.2">
      <c r="H524" s="41" t="str">
        <f>IF(AddProdEst,IF(ISBLANK('Enrolled Client Info'!$C543),"",PROPER('Enrolled Client Info'!$C543)),IF(ISBLANK('New Client Info'!$C564),"",PROPER('New Client Info'!$C564)))</f>
        <v/>
      </c>
      <c r="I524" s="47" t="str">
        <f>IF(AddProdEst, IF('Enrolled Client Info'!$D543="Yes", "X", ""), IF('New Client Info'!$D564="Yes", "X", ""))</f>
        <v/>
      </c>
      <c r="J524" s="47" t="str">
        <f>IF(NOT(IngrRisk1&amp;IngrRisk2&amp;IngrRisk3&amp;IngrRisk4&amp;IngrRisk5&amp;IngrRisk6&amp;IngrRisk7&amp;IngrRisk8=""), "X", "")</f>
        <v/>
      </c>
      <c r="K524" s="47" t="str">
        <f t="shared" si="8"/>
        <v/>
      </c>
      <c r="L524" s="41"/>
    </row>
    <row r="525" spans="8:12" x14ac:dyDescent="0.2">
      <c r="H525" s="41" t="str">
        <f>IF(AddProdEst,IF(ISBLANK('Enrolled Client Info'!$C544),"",PROPER('Enrolled Client Info'!$C544)),IF(ISBLANK('New Client Info'!$C565),"",PROPER('New Client Info'!$C565)))</f>
        <v/>
      </c>
      <c r="I525" s="47" t="str">
        <f>IF(AddProdEst, IF('Enrolled Client Info'!$D544="Yes", "X", ""), IF('New Client Info'!$D565="Yes", "X", ""))</f>
        <v/>
      </c>
      <c r="J525" s="47" t="str">
        <f>IF(NOT(IngrRisk1&amp;IngrRisk2&amp;IngrRisk3&amp;IngrRisk4&amp;IngrRisk5&amp;IngrRisk6&amp;IngrRisk7&amp;IngrRisk8=""), "X", "")</f>
        <v/>
      </c>
      <c r="K525" s="47" t="str">
        <f t="shared" si="8"/>
        <v/>
      </c>
      <c r="L525" s="41"/>
    </row>
    <row r="526" spans="8:12" x14ac:dyDescent="0.2">
      <c r="H526" s="41" t="str">
        <f>IF(AddProdEst,IF(ISBLANK('Enrolled Client Info'!$C545),"",PROPER('Enrolled Client Info'!$C545)),IF(ISBLANK('New Client Info'!$C566),"",PROPER('New Client Info'!$C566)))</f>
        <v/>
      </c>
      <c r="I526" s="47" t="str">
        <f>IF(AddProdEst, IF('Enrolled Client Info'!$D545="Yes", "X", ""), IF('New Client Info'!$D566="Yes", "X", ""))</f>
        <v/>
      </c>
      <c r="J526" s="47" t="str">
        <f>IF(NOT(IngrRisk1&amp;IngrRisk2&amp;IngrRisk3&amp;IngrRisk4&amp;IngrRisk5&amp;IngrRisk6&amp;IngrRisk7&amp;IngrRisk8=""), "X", "")</f>
        <v/>
      </c>
      <c r="K526" s="47" t="str">
        <f t="shared" ref="K526:K589" si="9">I526&amp;J526</f>
        <v/>
      </c>
      <c r="L526" s="41"/>
    </row>
    <row r="527" spans="8:12" x14ac:dyDescent="0.2">
      <c r="H527" s="41" t="str">
        <f>IF(AddProdEst,IF(ISBLANK('Enrolled Client Info'!$C546),"",PROPER('Enrolled Client Info'!$C546)),IF(ISBLANK('New Client Info'!$C567),"",PROPER('New Client Info'!$C567)))</f>
        <v/>
      </c>
      <c r="I527" s="47" t="str">
        <f>IF(AddProdEst, IF('Enrolled Client Info'!$D546="Yes", "X", ""), IF('New Client Info'!$D567="Yes", "X", ""))</f>
        <v/>
      </c>
      <c r="J527" s="47" t="str">
        <f>IF(NOT(IngrRisk1&amp;IngrRisk2&amp;IngrRisk3&amp;IngrRisk4&amp;IngrRisk5&amp;IngrRisk6&amp;IngrRisk7&amp;IngrRisk8=""), "X", "")</f>
        <v/>
      </c>
      <c r="K527" s="47" t="str">
        <f t="shared" si="9"/>
        <v/>
      </c>
      <c r="L527" s="41"/>
    </row>
    <row r="528" spans="8:12" x14ac:dyDescent="0.2">
      <c r="H528" s="41" t="str">
        <f>IF(AddProdEst,IF(ISBLANK('Enrolled Client Info'!$C547),"",PROPER('Enrolled Client Info'!$C547)),IF(ISBLANK('New Client Info'!$C568),"",PROPER('New Client Info'!$C568)))</f>
        <v/>
      </c>
      <c r="I528" s="47" t="str">
        <f>IF(AddProdEst, IF('Enrolled Client Info'!$D547="Yes", "X", ""), IF('New Client Info'!$D568="Yes", "X", ""))</f>
        <v/>
      </c>
      <c r="J528" s="47" t="str">
        <f>IF(NOT(IngrRisk1&amp;IngrRisk2&amp;IngrRisk3&amp;IngrRisk4&amp;IngrRisk5&amp;IngrRisk6&amp;IngrRisk7&amp;IngrRisk8=""), "X", "")</f>
        <v/>
      </c>
      <c r="K528" s="47" t="str">
        <f t="shared" si="9"/>
        <v/>
      </c>
      <c r="L528" s="41"/>
    </row>
    <row r="529" spans="8:12" x14ac:dyDescent="0.2">
      <c r="H529" s="41" t="str">
        <f>IF(AddProdEst,IF(ISBLANK('Enrolled Client Info'!$C548),"",PROPER('Enrolled Client Info'!$C548)),IF(ISBLANK('New Client Info'!$C569),"",PROPER('New Client Info'!$C569)))</f>
        <v/>
      </c>
      <c r="I529" s="47" t="str">
        <f>IF(AddProdEst, IF('Enrolled Client Info'!$D548="Yes", "X", ""), IF('New Client Info'!$D569="Yes", "X", ""))</f>
        <v/>
      </c>
      <c r="J529" s="47" t="str">
        <f>IF(NOT(IngrRisk1&amp;IngrRisk2&amp;IngrRisk3&amp;IngrRisk4&amp;IngrRisk5&amp;IngrRisk6&amp;IngrRisk7&amp;IngrRisk8=""), "X", "")</f>
        <v/>
      </c>
      <c r="K529" s="47" t="str">
        <f t="shared" si="9"/>
        <v/>
      </c>
      <c r="L529" s="41"/>
    </row>
    <row r="530" spans="8:12" x14ac:dyDescent="0.2">
      <c r="H530" s="41" t="str">
        <f>IF(AddProdEst,IF(ISBLANK('Enrolled Client Info'!$C549),"",PROPER('Enrolled Client Info'!$C549)),IF(ISBLANK('New Client Info'!$C570),"",PROPER('New Client Info'!$C570)))</f>
        <v/>
      </c>
      <c r="I530" s="47" t="str">
        <f>IF(AddProdEst, IF('Enrolled Client Info'!$D549="Yes", "X", ""), IF('New Client Info'!$D570="Yes", "X", ""))</f>
        <v/>
      </c>
      <c r="J530" s="47" t="str">
        <f>IF(NOT(IngrRisk1&amp;IngrRisk2&amp;IngrRisk3&amp;IngrRisk4&amp;IngrRisk5&amp;IngrRisk6&amp;IngrRisk7&amp;IngrRisk8=""), "X", "")</f>
        <v/>
      </c>
      <c r="K530" s="47" t="str">
        <f t="shared" si="9"/>
        <v/>
      </c>
      <c r="L530" s="41"/>
    </row>
    <row r="531" spans="8:12" x14ac:dyDescent="0.2">
      <c r="H531" s="41" t="str">
        <f>IF(AddProdEst,IF(ISBLANK('Enrolled Client Info'!$C550),"",PROPER('Enrolled Client Info'!$C550)),IF(ISBLANK('New Client Info'!$C571),"",PROPER('New Client Info'!$C571)))</f>
        <v/>
      </c>
      <c r="I531" s="47" t="str">
        <f>IF(AddProdEst, IF('Enrolled Client Info'!$D550="Yes", "X", ""), IF('New Client Info'!$D571="Yes", "X", ""))</f>
        <v/>
      </c>
      <c r="J531" s="47" t="str">
        <f>IF(NOT(IngrRisk1&amp;IngrRisk2&amp;IngrRisk3&amp;IngrRisk4&amp;IngrRisk5&amp;IngrRisk6&amp;IngrRisk7&amp;IngrRisk8=""), "X", "")</f>
        <v/>
      </c>
      <c r="K531" s="47" t="str">
        <f t="shared" si="9"/>
        <v/>
      </c>
      <c r="L531" s="41"/>
    </row>
    <row r="532" spans="8:12" x14ac:dyDescent="0.2">
      <c r="H532" s="41" t="str">
        <f>IF(AddProdEst,IF(ISBLANK('Enrolled Client Info'!$C551),"",PROPER('Enrolled Client Info'!$C551)),IF(ISBLANK('New Client Info'!$C572),"",PROPER('New Client Info'!$C572)))</f>
        <v/>
      </c>
      <c r="I532" s="47" t="str">
        <f>IF(AddProdEst, IF('Enrolled Client Info'!$D551="Yes", "X", ""), IF('New Client Info'!$D572="Yes", "X", ""))</f>
        <v/>
      </c>
      <c r="J532" s="47" t="str">
        <f>IF(NOT(IngrRisk1&amp;IngrRisk2&amp;IngrRisk3&amp;IngrRisk4&amp;IngrRisk5&amp;IngrRisk6&amp;IngrRisk7&amp;IngrRisk8=""), "X", "")</f>
        <v/>
      </c>
      <c r="K532" s="47" t="str">
        <f t="shared" si="9"/>
        <v/>
      </c>
      <c r="L532" s="41"/>
    </row>
    <row r="533" spans="8:12" x14ac:dyDescent="0.2">
      <c r="H533" s="41" t="str">
        <f>IF(AddProdEst,IF(ISBLANK('Enrolled Client Info'!$C552),"",PROPER('Enrolled Client Info'!$C552)),IF(ISBLANK('New Client Info'!$C573),"",PROPER('New Client Info'!$C573)))</f>
        <v/>
      </c>
      <c r="I533" s="47" t="str">
        <f>IF(AddProdEst, IF('Enrolled Client Info'!$D552="Yes", "X", ""), IF('New Client Info'!$D573="Yes", "X", ""))</f>
        <v/>
      </c>
      <c r="J533" s="47" t="str">
        <f>IF(NOT(IngrRisk1&amp;IngrRisk2&amp;IngrRisk3&amp;IngrRisk4&amp;IngrRisk5&amp;IngrRisk6&amp;IngrRisk7&amp;IngrRisk8=""), "X", "")</f>
        <v/>
      </c>
      <c r="K533" s="47" t="str">
        <f t="shared" si="9"/>
        <v/>
      </c>
      <c r="L533" s="41"/>
    </row>
    <row r="534" spans="8:12" x14ac:dyDescent="0.2">
      <c r="H534" s="41" t="str">
        <f>IF(AddProdEst,IF(ISBLANK('Enrolled Client Info'!$C553),"",PROPER('Enrolled Client Info'!$C553)),IF(ISBLANK('New Client Info'!$C574),"",PROPER('New Client Info'!$C574)))</f>
        <v/>
      </c>
      <c r="I534" s="47" t="str">
        <f>IF(AddProdEst, IF('Enrolled Client Info'!$D553="Yes", "X", ""), IF('New Client Info'!$D574="Yes", "X", ""))</f>
        <v/>
      </c>
      <c r="J534" s="47" t="str">
        <f>IF(NOT(IngrRisk1&amp;IngrRisk2&amp;IngrRisk3&amp;IngrRisk4&amp;IngrRisk5&amp;IngrRisk6&amp;IngrRisk7&amp;IngrRisk8=""), "X", "")</f>
        <v/>
      </c>
      <c r="K534" s="47" t="str">
        <f t="shared" si="9"/>
        <v/>
      </c>
      <c r="L534" s="41"/>
    </row>
    <row r="535" spans="8:12" x14ac:dyDescent="0.2">
      <c r="H535" s="41" t="str">
        <f>IF(AddProdEst,IF(ISBLANK('Enrolled Client Info'!$C554),"",PROPER('Enrolled Client Info'!$C554)),IF(ISBLANK('New Client Info'!$C575),"",PROPER('New Client Info'!$C575)))</f>
        <v/>
      </c>
      <c r="I535" s="47" t="str">
        <f>IF(AddProdEst, IF('Enrolled Client Info'!$D554="Yes", "X", ""), IF('New Client Info'!$D575="Yes", "X", ""))</f>
        <v/>
      </c>
      <c r="J535" s="47" t="str">
        <f>IF(NOT(IngrRisk1&amp;IngrRisk2&amp;IngrRisk3&amp;IngrRisk4&amp;IngrRisk5&amp;IngrRisk6&amp;IngrRisk7&amp;IngrRisk8=""), "X", "")</f>
        <v/>
      </c>
      <c r="K535" s="47" t="str">
        <f t="shared" si="9"/>
        <v/>
      </c>
      <c r="L535" s="41"/>
    </row>
    <row r="536" spans="8:12" x14ac:dyDescent="0.2">
      <c r="H536" s="41" t="str">
        <f>IF(AddProdEst,IF(ISBLANK('Enrolled Client Info'!$C555),"",PROPER('Enrolled Client Info'!$C555)),IF(ISBLANK('New Client Info'!$C576),"",PROPER('New Client Info'!$C576)))</f>
        <v/>
      </c>
      <c r="I536" s="47" t="str">
        <f>IF(AddProdEst, IF('Enrolled Client Info'!$D555="Yes", "X", ""), IF('New Client Info'!$D576="Yes", "X", ""))</f>
        <v/>
      </c>
      <c r="J536" s="47" t="str">
        <f>IF(NOT(IngrRisk1&amp;IngrRisk2&amp;IngrRisk3&amp;IngrRisk4&amp;IngrRisk5&amp;IngrRisk6&amp;IngrRisk7&amp;IngrRisk8=""), "X", "")</f>
        <v/>
      </c>
      <c r="K536" s="47" t="str">
        <f t="shared" si="9"/>
        <v/>
      </c>
      <c r="L536" s="41"/>
    </row>
    <row r="537" spans="8:12" x14ac:dyDescent="0.2">
      <c r="H537" s="41" t="str">
        <f>IF(AddProdEst,IF(ISBLANK('Enrolled Client Info'!$C556),"",PROPER('Enrolled Client Info'!$C556)),IF(ISBLANK('New Client Info'!$C577),"",PROPER('New Client Info'!$C577)))</f>
        <v/>
      </c>
      <c r="I537" s="47" t="str">
        <f>IF(AddProdEst, IF('Enrolled Client Info'!$D556="Yes", "X", ""), IF('New Client Info'!$D577="Yes", "X", ""))</f>
        <v/>
      </c>
      <c r="J537" s="47" t="str">
        <f>IF(NOT(IngrRisk1&amp;IngrRisk2&amp;IngrRisk3&amp;IngrRisk4&amp;IngrRisk5&amp;IngrRisk6&amp;IngrRisk7&amp;IngrRisk8=""), "X", "")</f>
        <v/>
      </c>
      <c r="K537" s="47" t="str">
        <f t="shared" si="9"/>
        <v/>
      </c>
      <c r="L537" s="41"/>
    </row>
    <row r="538" spans="8:12" x14ac:dyDescent="0.2">
      <c r="H538" s="41" t="str">
        <f>IF(AddProdEst,IF(ISBLANK('Enrolled Client Info'!$C557),"",PROPER('Enrolled Client Info'!$C557)),IF(ISBLANK('New Client Info'!$C578),"",PROPER('New Client Info'!$C578)))</f>
        <v/>
      </c>
      <c r="I538" s="47" t="str">
        <f>IF(AddProdEst, IF('Enrolled Client Info'!$D557="Yes", "X", ""), IF('New Client Info'!$D578="Yes", "X", ""))</f>
        <v/>
      </c>
      <c r="J538" s="47" t="str">
        <f>IF(NOT(IngrRisk1&amp;IngrRisk2&amp;IngrRisk3&amp;IngrRisk4&amp;IngrRisk5&amp;IngrRisk6&amp;IngrRisk7&amp;IngrRisk8=""), "X", "")</f>
        <v/>
      </c>
      <c r="K538" s="47" t="str">
        <f t="shared" si="9"/>
        <v/>
      </c>
      <c r="L538" s="41"/>
    </row>
    <row r="539" spans="8:12" x14ac:dyDescent="0.2">
      <c r="H539" s="41" t="str">
        <f>IF(AddProdEst,IF(ISBLANK('Enrolled Client Info'!$C558),"",PROPER('Enrolled Client Info'!$C558)),IF(ISBLANK('New Client Info'!$C579),"",PROPER('New Client Info'!$C579)))</f>
        <v/>
      </c>
      <c r="I539" s="47" t="str">
        <f>IF(AddProdEst, IF('Enrolled Client Info'!$D558="Yes", "X", ""), IF('New Client Info'!$D579="Yes", "X", ""))</f>
        <v/>
      </c>
      <c r="J539" s="47" t="str">
        <f>IF(NOT(IngrRisk1&amp;IngrRisk2&amp;IngrRisk3&amp;IngrRisk4&amp;IngrRisk5&amp;IngrRisk6&amp;IngrRisk7&amp;IngrRisk8=""), "X", "")</f>
        <v/>
      </c>
      <c r="K539" s="47" t="str">
        <f t="shared" si="9"/>
        <v/>
      </c>
      <c r="L539" s="41"/>
    </row>
    <row r="540" spans="8:12" x14ac:dyDescent="0.2">
      <c r="H540" s="41" t="str">
        <f>IF(AddProdEst,IF(ISBLANK('Enrolled Client Info'!$C559),"",PROPER('Enrolled Client Info'!$C559)),IF(ISBLANK('New Client Info'!$C580),"",PROPER('New Client Info'!$C580)))</f>
        <v/>
      </c>
      <c r="I540" s="47" t="str">
        <f>IF(AddProdEst, IF('Enrolled Client Info'!$D559="Yes", "X", ""), IF('New Client Info'!$D580="Yes", "X", ""))</f>
        <v/>
      </c>
      <c r="J540" s="47" t="str">
        <f>IF(NOT(IngrRisk1&amp;IngrRisk2&amp;IngrRisk3&amp;IngrRisk4&amp;IngrRisk5&amp;IngrRisk6&amp;IngrRisk7&amp;IngrRisk8=""), "X", "")</f>
        <v/>
      </c>
      <c r="K540" s="47" t="str">
        <f t="shared" si="9"/>
        <v/>
      </c>
      <c r="L540" s="41"/>
    </row>
    <row r="541" spans="8:12" x14ac:dyDescent="0.2">
      <c r="H541" s="41" t="str">
        <f>IF(AddProdEst,IF(ISBLANK('Enrolled Client Info'!$C560),"",PROPER('Enrolled Client Info'!$C560)),IF(ISBLANK('New Client Info'!$C581),"",PROPER('New Client Info'!$C581)))</f>
        <v/>
      </c>
      <c r="I541" s="47" t="str">
        <f>IF(AddProdEst, IF('Enrolled Client Info'!$D560="Yes", "X", ""), IF('New Client Info'!$D581="Yes", "X", ""))</f>
        <v/>
      </c>
      <c r="J541" s="47" t="str">
        <f>IF(NOT(IngrRisk1&amp;IngrRisk2&amp;IngrRisk3&amp;IngrRisk4&amp;IngrRisk5&amp;IngrRisk6&amp;IngrRisk7&amp;IngrRisk8=""), "X", "")</f>
        <v/>
      </c>
      <c r="K541" s="47" t="str">
        <f t="shared" si="9"/>
        <v/>
      </c>
      <c r="L541" s="41"/>
    </row>
    <row r="542" spans="8:12" x14ac:dyDescent="0.2">
      <c r="H542" s="41" t="str">
        <f>IF(AddProdEst,IF(ISBLANK('Enrolled Client Info'!$C561),"",PROPER('Enrolled Client Info'!$C561)),IF(ISBLANK('New Client Info'!$C582),"",PROPER('New Client Info'!$C582)))</f>
        <v/>
      </c>
      <c r="I542" s="47" t="str">
        <f>IF(AddProdEst, IF('Enrolled Client Info'!$D561="Yes", "X", ""), IF('New Client Info'!$D582="Yes", "X", ""))</f>
        <v/>
      </c>
      <c r="J542" s="47" t="str">
        <f>IF(NOT(IngrRisk1&amp;IngrRisk2&amp;IngrRisk3&amp;IngrRisk4&amp;IngrRisk5&amp;IngrRisk6&amp;IngrRisk7&amp;IngrRisk8=""), "X", "")</f>
        <v/>
      </c>
      <c r="K542" s="47" t="str">
        <f t="shared" si="9"/>
        <v/>
      </c>
      <c r="L542" s="41"/>
    </row>
    <row r="543" spans="8:12" x14ac:dyDescent="0.2">
      <c r="H543" s="41" t="str">
        <f>IF(AddProdEst,IF(ISBLANK('Enrolled Client Info'!$C562),"",PROPER('Enrolled Client Info'!$C562)),IF(ISBLANK('New Client Info'!$C583),"",PROPER('New Client Info'!$C583)))</f>
        <v/>
      </c>
      <c r="I543" s="47" t="str">
        <f>IF(AddProdEst, IF('Enrolled Client Info'!$D562="Yes", "X", ""), IF('New Client Info'!$D583="Yes", "X", ""))</f>
        <v/>
      </c>
      <c r="J543" s="47" t="str">
        <f>IF(NOT(IngrRisk1&amp;IngrRisk2&amp;IngrRisk3&amp;IngrRisk4&amp;IngrRisk5&amp;IngrRisk6&amp;IngrRisk7&amp;IngrRisk8=""), "X", "")</f>
        <v/>
      </c>
      <c r="K543" s="47" t="str">
        <f t="shared" si="9"/>
        <v/>
      </c>
      <c r="L543" s="41"/>
    </row>
    <row r="544" spans="8:12" x14ac:dyDescent="0.2">
      <c r="H544" s="41" t="str">
        <f>IF(AddProdEst,IF(ISBLANK('Enrolled Client Info'!$C563),"",PROPER('Enrolled Client Info'!$C563)),IF(ISBLANK('New Client Info'!$C584),"",PROPER('New Client Info'!$C584)))</f>
        <v/>
      </c>
      <c r="I544" s="47" t="str">
        <f>IF(AddProdEst, IF('Enrolled Client Info'!$D563="Yes", "X", ""), IF('New Client Info'!$D584="Yes", "X", ""))</f>
        <v/>
      </c>
      <c r="J544" s="47" t="str">
        <f>IF(NOT(IngrRisk1&amp;IngrRisk2&amp;IngrRisk3&amp;IngrRisk4&amp;IngrRisk5&amp;IngrRisk6&amp;IngrRisk7&amp;IngrRisk8=""), "X", "")</f>
        <v/>
      </c>
      <c r="K544" s="47" t="str">
        <f t="shared" si="9"/>
        <v/>
      </c>
      <c r="L544" s="41"/>
    </row>
    <row r="545" spans="8:12" x14ac:dyDescent="0.2">
      <c r="H545" s="41" t="str">
        <f>IF(AddProdEst,IF(ISBLANK('Enrolled Client Info'!$C564),"",PROPER('Enrolled Client Info'!$C564)),IF(ISBLANK('New Client Info'!$C585),"",PROPER('New Client Info'!$C585)))</f>
        <v/>
      </c>
      <c r="I545" s="47" t="str">
        <f>IF(AddProdEst, IF('Enrolled Client Info'!$D564="Yes", "X", ""), IF('New Client Info'!$D585="Yes", "X", ""))</f>
        <v/>
      </c>
      <c r="J545" s="47" t="str">
        <f>IF(NOT(IngrRisk1&amp;IngrRisk2&amp;IngrRisk3&amp;IngrRisk4&amp;IngrRisk5&amp;IngrRisk6&amp;IngrRisk7&amp;IngrRisk8=""), "X", "")</f>
        <v/>
      </c>
      <c r="K545" s="47" t="str">
        <f t="shared" si="9"/>
        <v/>
      </c>
      <c r="L545" s="41"/>
    </row>
    <row r="546" spans="8:12" x14ac:dyDescent="0.2">
      <c r="H546" s="41" t="str">
        <f>IF(AddProdEst,IF(ISBLANK('Enrolled Client Info'!$C565),"",PROPER('Enrolled Client Info'!$C565)),IF(ISBLANK('New Client Info'!$C586),"",PROPER('New Client Info'!$C586)))</f>
        <v/>
      </c>
      <c r="I546" s="47" t="str">
        <f>IF(AddProdEst, IF('Enrolled Client Info'!$D565="Yes", "X", ""), IF('New Client Info'!$D586="Yes", "X", ""))</f>
        <v/>
      </c>
      <c r="J546" s="47" t="str">
        <f>IF(NOT(IngrRisk1&amp;IngrRisk2&amp;IngrRisk3&amp;IngrRisk4&amp;IngrRisk5&amp;IngrRisk6&amp;IngrRisk7&amp;IngrRisk8=""), "X", "")</f>
        <v/>
      </c>
      <c r="K546" s="47" t="str">
        <f t="shared" si="9"/>
        <v/>
      </c>
      <c r="L546" s="41"/>
    </row>
    <row r="547" spans="8:12" x14ac:dyDescent="0.2">
      <c r="H547" s="41" t="str">
        <f>IF(AddProdEst,IF(ISBLANK('Enrolled Client Info'!$C566),"",PROPER('Enrolled Client Info'!$C566)),IF(ISBLANK('New Client Info'!$C587),"",PROPER('New Client Info'!$C587)))</f>
        <v/>
      </c>
      <c r="I547" s="47" t="str">
        <f>IF(AddProdEst, IF('Enrolled Client Info'!$D566="Yes", "X", ""), IF('New Client Info'!$D587="Yes", "X", ""))</f>
        <v/>
      </c>
      <c r="J547" s="47" t="str">
        <f>IF(NOT(IngrRisk1&amp;IngrRisk2&amp;IngrRisk3&amp;IngrRisk4&amp;IngrRisk5&amp;IngrRisk6&amp;IngrRisk7&amp;IngrRisk8=""), "X", "")</f>
        <v/>
      </c>
      <c r="K547" s="47" t="str">
        <f t="shared" si="9"/>
        <v/>
      </c>
      <c r="L547" s="41"/>
    </row>
    <row r="548" spans="8:12" x14ac:dyDescent="0.2">
      <c r="H548" s="41" t="str">
        <f>IF(AddProdEst,IF(ISBLANK('Enrolled Client Info'!$C567),"",PROPER('Enrolled Client Info'!$C567)),IF(ISBLANK('New Client Info'!$C588),"",PROPER('New Client Info'!$C588)))</f>
        <v/>
      </c>
      <c r="I548" s="47" t="str">
        <f>IF(AddProdEst, IF('Enrolled Client Info'!$D567="Yes", "X", ""), IF('New Client Info'!$D588="Yes", "X", ""))</f>
        <v/>
      </c>
      <c r="J548" s="47" t="str">
        <f>IF(NOT(IngrRisk1&amp;IngrRisk2&amp;IngrRisk3&amp;IngrRisk4&amp;IngrRisk5&amp;IngrRisk6&amp;IngrRisk7&amp;IngrRisk8=""), "X", "")</f>
        <v/>
      </c>
      <c r="K548" s="47" t="str">
        <f t="shared" si="9"/>
        <v/>
      </c>
      <c r="L548" s="41"/>
    </row>
    <row r="549" spans="8:12" x14ac:dyDescent="0.2">
      <c r="H549" s="41" t="str">
        <f>IF(AddProdEst,IF(ISBLANK('Enrolled Client Info'!$C568),"",PROPER('Enrolled Client Info'!$C568)),IF(ISBLANK('New Client Info'!$C589),"",PROPER('New Client Info'!$C589)))</f>
        <v/>
      </c>
      <c r="I549" s="47" t="str">
        <f>IF(AddProdEst, IF('Enrolled Client Info'!$D568="Yes", "X", ""), IF('New Client Info'!$D589="Yes", "X", ""))</f>
        <v/>
      </c>
      <c r="J549" s="47" t="str">
        <f>IF(NOT(IngrRisk1&amp;IngrRisk2&amp;IngrRisk3&amp;IngrRisk4&amp;IngrRisk5&amp;IngrRisk6&amp;IngrRisk7&amp;IngrRisk8=""), "X", "")</f>
        <v/>
      </c>
      <c r="K549" s="47" t="str">
        <f t="shared" si="9"/>
        <v/>
      </c>
      <c r="L549" s="41"/>
    </row>
    <row r="550" spans="8:12" x14ac:dyDescent="0.2">
      <c r="H550" s="41" t="str">
        <f>IF(AddProdEst,IF(ISBLANK('Enrolled Client Info'!$C569),"",PROPER('Enrolled Client Info'!$C569)),IF(ISBLANK('New Client Info'!$C590),"",PROPER('New Client Info'!$C590)))</f>
        <v/>
      </c>
      <c r="I550" s="47" t="str">
        <f>IF(AddProdEst, IF('Enrolled Client Info'!$D569="Yes", "X", ""), IF('New Client Info'!$D590="Yes", "X", ""))</f>
        <v/>
      </c>
      <c r="J550" s="47" t="str">
        <f>IF(NOT(IngrRisk1&amp;IngrRisk2&amp;IngrRisk3&amp;IngrRisk4&amp;IngrRisk5&amp;IngrRisk6&amp;IngrRisk7&amp;IngrRisk8=""), "X", "")</f>
        <v/>
      </c>
      <c r="K550" s="47" t="str">
        <f t="shared" si="9"/>
        <v/>
      </c>
      <c r="L550" s="41"/>
    </row>
    <row r="551" spans="8:12" x14ac:dyDescent="0.2">
      <c r="H551" s="41" t="str">
        <f>IF(AddProdEst,IF(ISBLANK('Enrolled Client Info'!$C570),"",PROPER('Enrolled Client Info'!$C570)),IF(ISBLANK('New Client Info'!$C591),"",PROPER('New Client Info'!$C591)))</f>
        <v/>
      </c>
      <c r="I551" s="47" t="str">
        <f>IF(AddProdEst, IF('Enrolled Client Info'!$D570="Yes", "X", ""), IF('New Client Info'!$D591="Yes", "X", ""))</f>
        <v/>
      </c>
      <c r="J551" s="47" t="str">
        <f>IF(NOT(IngrRisk1&amp;IngrRisk2&amp;IngrRisk3&amp;IngrRisk4&amp;IngrRisk5&amp;IngrRisk6&amp;IngrRisk7&amp;IngrRisk8=""), "X", "")</f>
        <v/>
      </c>
      <c r="K551" s="47" t="str">
        <f t="shared" si="9"/>
        <v/>
      </c>
      <c r="L551" s="41"/>
    </row>
    <row r="552" spans="8:12" x14ac:dyDescent="0.2">
      <c r="H552" s="41" t="str">
        <f>IF(AddProdEst,IF(ISBLANK('Enrolled Client Info'!$C571),"",PROPER('Enrolled Client Info'!$C571)),IF(ISBLANK('New Client Info'!$C592),"",PROPER('New Client Info'!$C592)))</f>
        <v/>
      </c>
      <c r="I552" s="47" t="str">
        <f>IF(AddProdEst, IF('Enrolled Client Info'!$D571="Yes", "X", ""), IF('New Client Info'!$D592="Yes", "X", ""))</f>
        <v/>
      </c>
      <c r="J552" s="47" t="str">
        <f>IF(NOT(IngrRisk1&amp;IngrRisk2&amp;IngrRisk3&amp;IngrRisk4&amp;IngrRisk5&amp;IngrRisk6&amp;IngrRisk7&amp;IngrRisk8=""), "X", "")</f>
        <v/>
      </c>
      <c r="K552" s="47" t="str">
        <f t="shared" si="9"/>
        <v/>
      </c>
      <c r="L552" s="41"/>
    </row>
    <row r="553" spans="8:12" x14ac:dyDescent="0.2">
      <c r="H553" s="41" t="str">
        <f>IF(AddProdEst,IF(ISBLANK('Enrolled Client Info'!$C572),"",PROPER('Enrolled Client Info'!$C572)),IF(ISBLANK('New Client Info'!$C593),"",PROPER('New Client Info'!$C593)))</f>
        <v/>
      </c>
      <c r="I553" s="47" t="str">
        <f>IF(AddProdEst, IF('Enrolled Client Info'!$D572="Yes", "X", ""), IF('New Client Info'!$D593="Yes", "X", ""))</f>
        <v/>
      </c>
      <c r="J553" s="47" t="str">
        <f>IF(NOT(IngrRisk1&amp;IngrRisk2&amp;IngrRisk3&amp;IngrRisk4&amp;IngrRisk5&amp;IngrRisk6&amp;IngrRisk7&amp;IngrRisk8=""), "X", "")</f>
        <v/>
      </c>
      <c r="K553" s="47" t="str">
        <f t="shared" si="9"/>
        <v/>
      </c>
      <c r="L553" s="41"/>
    </row>
    <row r="554" spans="8:12" x14ac:dyDescent="0.2">
      <c r="H554" s="41" t="str">
        <f>IF(AddProdEst,IF(ISBLANK('Enrolled Client Info'!$C573),"",PROPER('Enrolled Client Info'!$C573)),IF(ISBLANK('New Client Info'!$C594),"",PROPER('New Client Info'!$C594)))</f>
        <v/>
      </c>
      <c r="I554" s="47" t="str">
        <f>IF(AddProdEst, IF('Enrolled Client Info'!$D573="Yes", "X", ""), IF('New Client Info'!$D594="Yes", "X", ""))</f>
        <v/>
      </c>
      <c r="J554" s="47" t="str">
        <f>IF(NOT(IngrRisk1&amp;IngrRisk2&amp;IngrRisk3&amp;IngrRisk4&amp;IngrRisk5&amp;IngrRisk6&amp;IngrRisk7&amp;IngrRisk8=""), "X", "")</f>
        <v/>
      </c>
      <c r="K554" s="47" t="str">
        <f t="shared" si="9"/>
        <v/>
      </c>
      <c r="L554" s="41"/>
    </row>
    <row r="555" spans="8:12" x14ac:dyDescent="0.2">
      <c r="H555" s="41" t="str">
        <f>IF(AddProdEst,IF(ISBLANK('Enrolled Client Info'!$C574),"",PROPER('Enrolled Client Info'!$C574)),IF(ISBLANK('New Client Info'!$C595),"",PROPER('New Client Info'!$C595)))</f>
        <v/>
      </c>
      <c r="I555" s="47" t="str">
        <f>IF(AddProdEst, IF('Enrolled Client Info'!$D574="Yes", "X", ""), IF('New Client Info'!$D595="Yes", "X", ""))</f>
        <v/>
      </c>
      <c r="J555" s="47" t="str">
        <f>IF(NOT(IngrRisk1&amp;IngrRisk2&amp;IngrRisk3&amp;IngrRisk4&amp;IngrRisk5&amp;IngrRisk6&amp;IngrRisk7&amp;IngrRisk8=""), "X", "")</f>
        <v/>
      </c>
      <c r="K555" s="47" t="str">
        <f t="shared" si="9"/>
        <v/>
      </c>
      <c r="L555" s="41"/>
    </row>
    <row r="556" spans="8:12" x14ac:dyDescent="0.2">
      <c r="H556" s="41" t="str">
        <f>IF(AddProdEst,IF(ISBLANK('Enrolled Client Info'!$C575),"",PROPER('Enrolled Client Info'!$C575)),IF(ISBLANK('New Client Info'!$C596),"",PROPER('New Client Info'!$C596)))</f>
        <v/>
      </c>
      <c r="I556" s="47" t="str">
        <f>IF(AddProdEst, IF('Enrolled Client Info'!$D575="Yes", "X", ""), IF('New Client Info'!$D596="Yes", "X", ""))</f>
        <v/>
      </c>
      <c r="J556" s="47" t="str">
        <f>IF(NOT(IngrRisk1&amp;IngrRisk2&amp;IngrRisk3&amp;IngrRisk4&amp;IngrRisk5&amp;IngrRisk6&amp;IngrRisk7&amp;IngrRisk8=""), "X", "")</f>
        <v/>
      </c>
      <c r="K556" s="47" t="str">
        <f t="shared" si="9"/>
        <v/>
      </c>
      <c r="L556" s="41"/>
    </row>
    <row r="557" spans="8:12" x14ac:dyDescent="0.2">
      <c r="H557" s="41" t="str">
        <f>IF(AddProdEst,IF(ISBLANK('Enrolled Client Info'!$C576),"",PROPER('Enrolled Client Info'!$C576)),IF(ISBLANK('New Client Info'!$C597),"",PROPER('New Client Info'!$C597)))</f>
        <v/>
      </c>
      <c r="I557" s="47" t="str">
        <f>IF(AddProdEst, IF('Enrolled Client Info'!$D576="Yes", "X", ""), IF('New Client Info'!$D597="Yes", "X", ""))</f>
        <v/>
      </c>
      <c r="J557" s="47" t="str">
        <f>IF(NOT(IngrRisk1&amp;IngrRisk2&amp;IngrRisk3&amp;IngrRisk4&amp;IngrRisk5&amp;IngrRisk6&amp;IngrRisk7&amp;IngrRisk8=""), "X", "")</f>
        <v/>
      </c>
      <c r="K557" s="47" t="str">
        <f t="shared" si="9"/>
        <v/>
      </c>
      <c r="L557" s="41"/>
    </row>
    <row r="558" spans="8:12" x14ac:dyDescent="0.2">
      <c r="H558" s="41" t="str">
        <f>IF(AddProdEst,IF(ISBLANK('Enrolled Client Info'!$C577),"",PROPER('Enrolled Client Info'!$C577)),IF(ISBLANK('New Client Info'!$C598),"",PROPER('New Client Info'!$C598)))</f>
        <v/>
      </c>
      <c r="I558" s="47" t="str">
        <f>IF(AddProdEst, IF('Enrolled Client Info'!$D577="Yes", "X", ""), IF('New Client Info'!$D598="Yes", "X", ""))</f>
        <v/>
      </c>
      <c r="J558" s="47" t="str">
        <f>IF(NOT(IngrRisk1&amp;IngrRisk2&amp;IngrRisk3&amp;IngrRisk4&amp;IngrRisk5&amp;IngrRisk6&amp;IngrRisk7&amp;IngrRisk8=""), "X", "")</f>
        <v/>
      </c>
      <c r="K558" s="47" t="str">
        <f t="shared" si="9"/>
        <v/>
      </c>
      <c r="L558" s="41"/>
    </row>
    <row r="559" spans="8:12" x14ac:dyDescent="0.2">
      <c r="H559" s="41" t="str">
        <f>IF(AddProdEst,IF(ISBLANK('Enrolled Client Info'!$C578),"",PROPER('Enrolled Client Info'!$C578)),IF(ISBLANK('New Client Info'!$C599),"",PROPER('New Client Info'!$C599)))</f>
        <v/>
      </c>
      <c r="I559" s="47" t="str">
        <f>IF(AddProdEst, IF('Enrolled Client Info'!$D578="Yes", "X", ""), IF('New Client Info'!$D599="Yes", "X", ""))</f>
        <v/>
      </c>
      <c r="J559" s="47" t="str">
        <f>IF(NOT(IngrRisk1&amp;IngrRisk2&amp;IngrRisk3&amp;IngrRisk4&amp;IngrRisk5&amp;IngrRisk6&amp;IngrRisk7&amp;IngrRisk8=""), "X", "")</f>
        <v/>
      </c>
      <c r="K559" s="47" t="str">
        <f t="shared" si="9"/>
        <v/>
      </c>
      <c r="L559" s="41"/>
    </row>
    <row r="560" spans="8:12" x14ac:dyDescent="0.2">
      <c r="H560" s="41" t="str">
        <f>IF(AddProdEst,IF(ISBLANK('Enrolled Client Info'!$C579),"",PROPER('Enrolled Client Info'!$C579)),IF(ISBLANK('New Client Info'!$C600),"",PROPER('New Client Info'!$C600)))</f>
        <v/>
      </c>
      <c r="I560" s="47" t="str">
        <f>IF(AddProdEst, IF('Enrolled Client Info'!$D579="Yes", "X", ""), IF('New Client Info'!$D600="Yes", "X", ""))</f>
        <v/>
      </c>
      <c r="J560" s="47" t="str">
        <f>IF(NOT(IngrRisk1&amp;IngrRisk2&amp;IngrRisk3&amp;IngrRisk4&amp;IngrRisk5&amp;IngrRisk6&amp;IngrRisk7&amp;IngrRisk8=""), "X", "")</f>
        <v/>
      </c>
      <c r="K560" s="47" t="str">
        <f t="shared" si="9"/>
        <v/>
      </c>
      <c r="L560" s="41"/>
    </row>
    <row r="561" spans="8:12" x14ac:dyDescent="0.2">
      <c r="H561" s="41" t="str">
        <f>IF(AddProdEst,IF(ISBLANK('Enrolled Client Info'!$C580),"",PROPER('Enrolled Client Info'!$C580)),IF(ISBLANK('New Client Info'!$C601),"",PROPER('New Client Info'!$C601)))</f>
        <v/>
      </c>
      <c r="I561" s="47" t="str">
        <f>IF(AddProdEst, IF('Enrolled Client Info'!$D580="Yes", "X", ""), IF('New Client Info'!$D601="Yes", "X", ""))</f>
        <v/>
      </c>
      <c r="J561" s="47" t="str">
        <f>IF(NOT(IngrRisk1&amp;IngrRisk2&amp;IngrRisk3&amp;IngrRisk4&amp;IngrRisk5&amp;IngrRisk6&amp;IngrRisk7&amp;IngrRisk8=""), "X", "")</f>
        <v/>
      </c>
      <c r="K561" s="47" t="str">
        <f t="shared" si="9"/>
        <v/>
      </c>
      <c r="L561" s="41"/>
    </row>
    <row r="562" spans="8:12" x14ac:dyDescent="0.2">
      <c r="H562" s="41" t="str">
        <f>IF(AddProdEst,IF(ISBLANK('Enrolled Client Info'!$C581),"",PROPER('Enrolled Client Info'!$C581)),IF(ISBLANK('New Client Info'!$C602),"",PROPER('New Client Info'!$C602)))</f>
        <v/>
      </c>
      <c r="I562" s="47" t="str">
        <f>IF(AddProdEst, IF('Enrolled Client Info'!$D581="Yes", "X", ""), IF('New Client Info'!$D602="Yes", "X", ""))</f>
        <v/>
      </c>
      <c r="J562" s="47" t="str">
        <f>IF(NOT(IngrRisk1&amp;IngrRisk2&amp;IngrRisk3&amp;IngrRisk4&amp;IngrRisk5&amp;IngrRisk6&amp;IngrRisk7&amp;IngrRisk8=""), "X", "")</f>
        <v/>
      </c>
      <c r="K562" s="47" t="str">
        <f t="shared" si="9"/>
        <v/>
      </c>
      <c r="L562" s="41"/>
    </row>
    <row r="563" spans="8:12" x14ac:dyDescent="0.2">
      <c r="H563" s="41" t="str">
        <f>IF(AddProdEst,IF(ISBLANK('Enrolled Client Info'!$C582),"",PROPER('Enrolled Client Info'!$C582)),IF(ISBLANK('New Client Info'!$C603),"",PROPER('New Client Info'!$C603)))</f>
        <v/>
      </c>
      <c r="I563" s="47" t="str">
        <f>IF(AddProdEst, IF('Enrolled Client Info'!$D582="Yes", "X", ""), IF('New Client Info'!$D603="Yes", "X", ""))</f>
        <v/>
      </c>
      <c r="J563" s="47" t="str">
        <f>IF(NOT(IngrRisk1&amp;IngrRisk2&amp;IngrRisk3&amp;IngrRisk4&amp;IngrRisk5&amp;IngrRisk6&amp;IngrRisk7&amp;IngrRisk8=""), "X", "")</f>
        <v/>
      </c>
      <c r="K563" s="47" t="str">
        <f t="shared" si="9"/>
        <v/>
      </c>
      <c r="L563" s="41"/>
    </row>
    <row r="564" spans="8:12" x14ac:dyDescent="0.2">
      <c r="H564" s="41" t="str">
        <f>IF(AddProdEst,IF(ISBLANK('Enrolled Client Info'!$C583),"",PROPER('Enrolled Client Info'!$C583)),IF(ISBLANK('New Client Info'!$C604),"",PROPER('New Client Info'!$C604)))</f>
        <v/>
      </c>
      <c r="I564" s="47" t="str">
        <f>IF(AddProdEst, IF('Enrolled Client Info'!$D583="Yes", "X", ""), IF('New Client Info'!$D604="Yes", "X", ""))</f>
        <v/>
      </c>
      <c r="J564" s="47" t="str">
        <f>IF(NOT(IngrRisk1&amp;IngrRisk2&amp;IngrRisk3&amp;IngrRisk4&amp;IngrRisk5&amp;IngrRisk6&amp;IngrRisk7&amp;IngrRisk8=""), "X", "")</f>
        <v/>
      </c>
      <c r="K564" s="47" t="str">
        <f t="shared" si="9"/>
        <v/>
      </c>
      <c r="L564" s="41"/>
    </row>
    <row r="565" spans="8:12" x14ac:dyDescent="0.2">
      <c r="H565" s="41" t="str">
        <f>IF(AddProdEst,IF(ISBLANK('Enrolled Client Info'!$C584),"",PROPER('Enrolled Client Info'!$C584)),IF(ISBLANK('New Client Info'!$C605),"",PROPER('New Client Info'!$C605)))</f>
        <v/>
      </c>
      <c r="I565" s="47" t="str">
        <f>IF(AddProdEst, IF('Enrolled Client Info'!$D584="Yes", "X", ""), IF('New Client Info'!$D605="Yes", "X", ""))</f>
        <v/>
      </c>
      <c r="J565" s="47" t="str">
        <f>IF(NOT(IngrRisk1&amp;IngrRisk2&amp;IngrRisk3&amp;IngrRisk4&amp;IngrRisk5&amp;IngrRisk6&amp;IngrRisk7&amp;IngrRisk8=""), "X", "")</f>
        <v/>
      </c>
      <c r="K565" s="47" t="str">
        <f t="shared" si="9"/>
        <v/>
      </c>
      <c r="L565" s="41"/>
    </row>
    <row r="566" spans="8:12" x14ac:dyDescent="0.2">
      <c r="H566" s="41" t="str">
        <f>IF(AddProdEst,IF(ISBLANK('Enrolled Client Info'!$C585),"",PROPER('Enrolled Client Info'!$C585)),IF(ISBLANK('New Client Info'!$C606),"",PROPER('New Client Info'!$C606)))</f>
        <v/>
      </c>
      <c r="I566" s="47" t="str">
        <f>IF(AddProdEst, IF('Enrolled Client Info'!$D585="Yes", "X", ""), IF('New Client Info'!$D606="Yes", "X", ""))</f>
        <v/>
      </c>
      <c r="J566" s="47" t="str">
        <f>IF(NOT(IngrRisk1&amp;IngrRisk2&amp;IngrRisk3&amp;IngrRisk4&amp;IngrRisk5&amp;IngrRisk6&amp;IngrRisk7&amp;IngrRisk8=""), "X", "")</f>
        <v/>
      </c>
      <c r="K566" s="47" t="str">
        <f t="shared" si="9"/>
        <v/>
      </c>
      <c r="L566" s="41"/>
    </row>
    <row r="567" spans="8:12" x14ac:dyDescent="0.2">
      <c r="H567" s="41" t="str">
        <f>IF(AddProdEst,IF(ISBLANK('Enrolled Client Info'!$C586),"",PROPER('Enrolled Client Info'!$C586)),IF(ISBLANK('New Client Info'!$C607),"",PROPER('New Client Info'!$C607)))</f>
        <v/>
      </c>
      <c r="I567" s="47" t="str">
        <f>IF(AddProdEst, IF('Enrolled Client Info'!$D586="Yes", "X", ""), IF('New Client Info'!$D607="Yes", "X", ""))</f>
        <v/>
      </c>
      <c r="J567" s="47" t="str">
        <f>IF(NOT(IngrRisk1&amp;IngrRisk2&amp;IngrRisk3&amp;IngrRisk4&amp;IngrRisk5&amp;IngrRisk6&amp;IngrRisk7&amp;IngrRisk8=""), "X", "")</f>
        <v/>
      </c>
      <c r="K567" s="47" t="str">
        <f t="shared" si="9"/>
        <v/>
      </c>
      <c r="L567" s="41"/>
    </row>
    <row r="568" spans="8:12" x14ac:dyDescent="0.2">
      <c r="H568" s="41" t="str">
        <f>IF(AddProdEst,IF(ISBLANK('Enrolled Client Info'!$C587),"",PROPER('Enrolled Client Info'!$C587)),IF(ISBLANK('New Client Info'!$C608),"",PROPER('New Client Info'!$C608)))</f>
        <v/>
      </c>
      <c r="I568" s="47" t="str">
        <f>IF(AddProdEst, IF('Enrolled Client Info'!$D587="Yes", "X", ""), IF('New Client Info'!$D608="Yes", "X", ""))</f>
        <v/>
      </c>
      <c r="J568" s="47" t="str">
        <f>IF(NOT(IngrRisk1&amp;IngrRisk2&amp;IngrRisk3&amp;IngrRisk4&amp;IngrRisk5&amp;IngrRisk6&amp;IngrRisk7&amp;IngrRisk8=""), "X", "")</f>
        <v/>
      </c>
      <c r="K568" s="47" t="str">
        <f t="shared" si="9"/>
        <v/>
      </c>
      <c r="L568" s="41"/>
    </row>
    <row r="569" spans="8:12" x14ac:dyDescent="0.2">
      <c r="H569" s="41" t="str">
        <f>IF(AddProdEst,IF(ISBLANK('Enrolled Client Info'!$C588),"",PROPER('Enrolled Client Info'!$C588)),IF(ISBLANK('New Client Info'!$C609),"",PROPER('New Client Info'!$C609)))</f>
        <v/>
      </c>
      <c r="I569" s="47" t="str">
        <f>IF(AddProdEst, IF('Enrolled Client Info'!$D588="Yes", "X", ""), IF('New Client Info'!$D609="Yes", "X", ""))</f>
        <v/>
      </c>
      <c r="J569" s="47" t="str">
        <f>IF(NOT(IngrRisk1&amp;IngrRisk2&amp;IngrRisk3&amp;IngrRisk4&amp;IngrRisk5&amp;IngrRisk6&amp;IngrRisk7&amp;IngrRisk8=""), "X", "")</f>
        <v/>
      </c>
      <c r="K569" s="47" t="str">
        <f t="shared" si="9"/>
        <v/>
      </c>
      <c r="L569" s="41"/>
    </row>
    <row r="570" spans="8:12" x14ac:dyDescent="0.2">
      <c r="H570" s="41" t="str">
        <f>IF(AddProdEst,IF(ISBLANK('Enrolled Client Info'!$C589),"",PROPER('Enrolled Client Info'!$C589)),IF(ISBLANK('New Client Info'!$C610),"",PROPER('New Client Info'!$C610)))</f>
        <v/>
      </c>
      <c r="I570" s="47" t="str">
        <f>IF(AddProdEst, IF('Enrolled Client Info'!$D589="Yes", "X", ""), IF('New Client Info'!$D610="Yes", "X", ""))</f>
        <v/>
      </c>
      <c r="J570" s="47" t="str">
        <f>IF(NOT(IngrRisk1&amp;IngrRisk2&amp;IngrRisk3&amp;IngrRisk4&amp;IngrRisk5&amp;IngrRisk6&amp;IngrRisk7&amp;IngrRisk8=""), "X", "")</f>
        <v/>
      </c>
      <c r="K570" s="47" t="str">
        <f t="shared" si="9"/>
        <v/>
      </c>
      <c r="L570" s="41"/>
    </row>
    <row r="571" spans="8:12" x14ac:dyDescent="0.2">
      <c r="H571" s="41" t="str">
        <f>IF(AddProdEst,IF(ISBLANK('Enrolled Client Info'!$C590),"",PROPER('Enrolled Client Info'!$C590)),IF(ISBLANK('New Client Info'!$C611),"",PROPER('New Client Info'!$C611)))</f>
        <v/>
      </c>
      <c r="I571" s="47" t="str">
        <f>IF(AddProdEst, IF('Enrolled Client Info'!$D590="Yes", "X", ""), IF('New Client Info'!$D611="Yes", "X", ""))</f>
        <v/>
      </c>
      <c r="J571" s="47" t="str">
        <f>IF(NOT(IngrRisk1&amp;IngrRisk2&amp;IngrRisk3&amp;IngrRisk4&amp;IngrRisk5&amp;IngrRisk6&amp;IngrRisk7&amp;IngrRisk8=""), "X", "")</f>
        <v/>
      </c>
      <c r="K571" s="47" t="str">
        <f t="shared" si="9"/>
        <v/>
      </c>
      <c r="L571" s="41"/>
    </row>
    <row r="572" spans="8:12" x14ac:dyDescent="0.2">
      <c r="H572" s="41" t="str">
        <f>IF(AddProdEst,IF(ISBLANK('Enrolled Client Info'!$C591),"",PROPER('Enrolled Client Info'!$C591)),IF(ISBLANK('New Client Info'!$C612),"",PROPER('New Client Info'!$C612)))</f>
        <v/>
      </c>
      <c r="I572" s="47" t="str">
        <f>IF(AddProdEst, IF('Enrolled Client Info'!$D591="Yes", "X", ""), IF('New Client Info'!$D612="Yes", "X", ""))</f>
        <v/>
      </c>
      <c r="J572" s="47" t="str">
        <f>IF(NOT(IngrRisk1&amp;IngrRisk2&amp;IngrRisk3&amp;IngrRisk4&amp;IngrRisk5&amp;IngrRisk6&amp;IngrRisk7&amp;IngrRisk8=""), "X", "")</f>
        <v/>
      </c>
      <c r="K572" s="47" t="str">
        <f t="shared" si="9"/>
        <v/>
      </c>
      <c r="L572" s="41"/>
    </row>
    <row r="573" spans="8:12" x14ac:dyDescent="0.2">
      <c r="H573" s="41" t="str">
        <f>IF(AddProdEst,IF(ISBLANK('Enrolled Client Info'!$C592),"",PROPER('Enrolled Client Info'!$C592)),IF(ISBLANK('New Client Info'!$C613),"",PROPER('New Client Info'!$C613)))</f>
        <v/>
      </c>
      <c r="I573" s="47" t="str">
        <f>IF(AddProdEst, IF('Enrolled Client Info'!$D592="Yes", "X", ""), IF('New Client Info'!$D613="Yes", "X", ""))</f>
        <v/>
      </c>
      <c r="J573" s="47" t="str">
        <f>IF(NOT(IngrRisk1&amp;IngrRisk2&amp;IngrRisk3&amp;IngrRisk4&amp;IngrRisk5&amp;IngrRisk6&amp;IngrRisk7&amp;IngrRisk8=""), "X", "")</f>
        <v/>
      </c>
      <c r="K573" s="47" t="str">
        <f t="shared" si="9"/>
        <v/>
      </c>
      <c r="L573" s="41"/>
    </row>
    <row r="574" spans="8:12" x14ac:dyDescent="0.2">
      <c r="H574" s="41" t="str">
        <f>IF(AddProdEst,IF(ISBLANK('Enrolled Client Info'!$C593),"",PROPER('Enrolled Client Info'!$C593)),IF(ISBLANK('New Client Info'!$C614),"",PROPER('New Client Info'!$C614)))</f>
        <v/>
      </c>
      <c r="I574" s="47" t="str">
        <f>IF(AddProdEst, IF('Enrolled Client Info'!$D593="Yes", "X", ""), IF('New Client Info'!$D614="Yes", "X", ""))</f>
        <v/>
      </c>
      <c r="J574" s="47" t="str">
        <f>IF(NOT(IngrRisk1&amp;IngrRisk2&amp;IngrRisk3&amp;IngrRisk4&amp;IngrRisk5&amp;IngrRisk6&amp;IngrRisk7&amp;IngrRisk8=""), "X", "")</f>
        <v/>
      </c>
      <c r="K574" s="47" t="str">
        <f t="shared" si="9"/>
        <v/>
      </c>
      <c r="L574" s="41"/>
    </row>
    <row r="575" spans="8:12" x14ac:dyDescent="0.2">
      <c r="H575" s="41" t="str">
        <f>IF(AddProdEst,IF(ISBLANK('Enrolled Client Info'!$C594),"",PROPER('Enrolled Client Info'!$C594)),IF(ISBLANK('New Client Info'!$C615),"",PROPER('New Client Info'!$C615)))</f>
        <v/>
      </c>
      <c r="I575" s="47" t="str">
        <f>IF(AddProdEst, IF('Enrolled Client Info'!$D594="Yes", "X", ""), IF('New Client Info'!$D615="Yes", "X", ""))</f>
        <v/>
      </c>
      <c r="J575" s="47" t="str">
        <f>IF(NOT(IngrRisk1&amp;IngrRisk2&amp;IngrRisk3&amp;IngrRisk4&amp;IngrRisk5&amp;IngrRisk6&amp;IngrRisk7&amp;IngrRisk8=""), "X", "")</f>
        <v/>
      </c>
      <c r="K575" s="47" t="str">
        <f t="shared" si="9"/>
        <v/>
      </c>
      <c r="L575" s="41"/>
    </row>
    <row r="576" spans="8:12" x14ac:dyDescent="0.2">
      <c r="H576" s="41" t="str">
        <f>IF(AddProdEst,IF(ISBLANK('Enrolled Client Info'!$C595),"",PROPER('Enrolled Client Info'!$C595)),IF(ISBLANK('New Client Info'!$C616),"",PROPER('New Client Info'!$C616)))</f>
        <v/>
      </c>
      <c r="I576" s="47" t="str">
        <f>IF(AddProdEst, IF('Enrolled Client Info'!$D595="Yes", "X", ""), IF('New Client Info'!$D616="Yes", "X", ""))</f>
        <v/>
      </c>
      <c r="J576" s="47" t="str">
        <f>IF(NOT(IngrRisk1&amp;IngrRisk2&amp;IngrRisk3&amp;IngrRisk4&amp;IngrRisk5&amp;IngrRisk6&amp;IngrRisk7&amp;IngrRisk8=""), "X", "")</f>
        <v/>
      </c>
      <c r="K576" s="47" t="str">
        <f t="shared" si="9"/>
        <v/>
      </c>
      <c r="L576" s="41"/>
    </row>
    <row r="577" spans="8:12" x14ac:dyDescent="0.2">
      <c r="H577" s="41" t="str">
        <f>IF(AddProdEst,IF(ISBLANK('Enrolled Client Info'!$C596),"",PROPER('Enrolled Client Info'!$C596)),IF(ISBLANK('New Client Info'!$C617),"",PROPER('New Client Info'!$C617)))</f>
        <v/>
      </c>
      <c r="I577" s="47" t="str">
        <f>IF(AddProdEst, IF('Enrolled Client Info'!$D596="Yes", "X", ""), IF('New Client Info'!$D617="Yes", "X", ""))</f>
        <v/>
      </c>
      <c r="J577" s="47" t="str">
        <f>IF(NOT(IngrRisk1&amp;IngrRisk2&amp;IngrRisk3&amp;IngrRisk4&amp;IngrRisk5&amp;IngrRisk6&amp;IngrRisk7&amp;IngrRisk8=""), "X", "")</f>
        <v/>
      </c>
      <c r="K577" s="47" t="str">
        <f t="shared" si="9"/>
        <v/>
      </c>
      <c r="L577" s="41"/>
    </row>
    <row r="578" spans="8:12" x14ac:dyDescent="0.2">
      <c r="H578" s="41" t="str">
        <f>IF(AddProdEst,IF(ISBLANK('Enrolled Client Info'!$C597),"",PROPER('Enrolled Client Info'!$C597)),IF(ISBLANK('New Client Info'!$C618),"",PROPER('New Client Info'!$C618)))</f>
        <v/>
      </c>
      <c r="I578" s="47" t="str">
        <f>IF(AddProdEst, IF('Enrolled Client Info'!$D597="Yes", "X", ""), IF('New Client Info'!$D618="Yes", "X", ""))</f>
        <v/>
      </c>
      <c r="J578" s="47" t="str">
        <f>IF(NOT(IngrRisk1&amp;IngrRisk2&amp;IngrRisk3&amp;IngrRisk4&amp;IngrRisk5&amp;IngrRisk6&amp;IngrRisk7&amp;IngrRisk8=""), "X", "")</f>
        <v/>
      </c>
      <c r="K578" s="47" t="str">
        <f t="shared" si="9"/>
        <v/>
      </c>
      <c r="L578" s="41"/>
    </row>
    <row r="579" spans="8:12" x14ac:dyDescent="0.2">
      <c r="H579" s="41" t="str">
        <f>IF(AddProdEst,IF(ISBLANK('Enrolled Client Info'!$C598),"",PROPER('Enrolled Client Info'!$C598)),IF(ISBLANK('New Client Info'!$C619),"",PROPER('New Client Info'!$C619)))</f>
        <v/>
      </c>
      <c r="I579" s="47" t="str">
        <f>IF(AddProdEst, IF('Enrolled Client Info'!$D598="Yes", "X", ""), IF('New Client Info'!$D619="Yes", "X", ""))</f>
        <v/>
      </c>
      <c r="J579" s="47" t="str">
        <f>IF(NOT(IngrRisk1&amp;IngrRisk2&amp;IngrRisk3&amp;IngrRisk4&amp;IngrRisk5&amp;IngrRisk6&amp;IngrRisk7&amp;IngrRisk8=""), "X", "")</f>
        <v/>
      </c>
      <c r="K579" s="47" t="str">
        <f t="shared" si="9"/>
        <v/>
      </c>
      <c r="L579" s="41"/>
    </row>
    <row r="580" spans="8:12" x14ac:dyDescent="0.2">
      <c r="H580" s="41" t="str">
        <f>IF(AddProdEst,IF(ISBLANK('Enrolled Client Info'!$C599),"",PROPER('Enrolled Client Info'!$C599)),IF(ISBLANK('New Client Info'!$C620),"",PROPER('New Client Info'!$C620)))</f>
        <v/>
      </c>
      <c r="I580" s="47" t="str">
        <f>IF(AddProdEst, IF('Enrolled Client Info'!$D599="Yes", "X", ""), IF('New Client Info'!$D620="Yes", "X", ""))</f>
        <v/>
      </c>
      <c r="J580" s="47" t="str">
        <f>IF(NOT(IngrRisk1&amp;IngrRisk2&amp;IngrRisk3&amp;IngrRisk4&amp;IngrRisk5&amp;IngrRisk6&amp;IngrRisk7&amp;IngrRisk8=""), "X", "")</f>
        <v/>
      </c>
      <c r="K580" s="47" t="str">
        <f t="shared" si="9"/>
        <v/>
      </c>
      <c r="L580" s="41"/>
    </row>
    <row r="581" spans="8:12" x14ac:dyDescent="0.2">
      <c r="H581" s="41" t="str">
        <f>IF(AddProdEst,IF(ISBLANK('Enrolled Client Info'!$C600),"",PROPER('Enrolled Client Info'!$C600)),IF(ISBLANK('New Client Info'!$C621),"",PROPER('New Client Info'!$C621)))</f>
        <v/>
      </c>
      <c r="I581" s="47" t="str">
        <f>IF(AddProdEst, IF('Enrolled Client Info'!$D600="Yes", "X", ""), IF('New Client Info'!$D621="Yes", "X", ""))</f>
        <v/>
      </c>
      <c r="J581" s="47" t="str">
        <f>IF(NOT(IngrRisk1&amp;IngrRisk2&amp;IngrRisk3&amp;IngrRisk4&amp;IngrRisk5&amp;IngrRisk6&amp;IngrRisk7&amp;IngrRisk8=""), "X", "")</f>
        <v/>
      </c>
      <c r="K581" s="47" t="str">
        <f t="shared" si="9"/>
        <v/>
      </c>
      <c r="L581" s="41"/>
    </row>
    <row r="582" spans="8:12" x14ac:dyDescent="0.2">
      <c r="H582" s="41" t="str">
        <f>IF(AddProdEst,IF(ISBLANK('Enrolled Client Info'!$C601),"",PROPER('Enrolled Client Info'!$C601)),IF(ISBLANK('New Client Info'!$C622),"",PROPER('New Client Info'!$C622)))</f>
        <v/>
      </c>
      <c r="I582" s="47" t="str">
        <f>IF(AddProdEst, IF('Enrolled Client Info'!$D601="Yes", "X", ""), IF('New Client Info'!$D622="Yes", "X", ""))</f>
        <v/>
      </c>
      <c r="J582" s="47" t="str">
        <f>IF(NOT(IngrRisk1&amp;IngrRisk2&amp;IngrRisk3&amp;IngrRisk4&amp;IngrRisk5&amp;IngrRisk6&amp;IngrRisk7&amp;IngrRisk8=""), "X", "")</f>
        <v/>
      </c>
      <c r="K582" s="47" t="str">
        <f t="shared" si="9"/>
        <v/>
      </c>
      <c r="L582" s="41"/>
    </row>
    <row r="583" spans="8:12" x14ac:dyDescent="0.2">
      <c r="H583" s="41" t="str">
        <f>IF(AddProdEst,IF(ISBLANK('Enrolled Client Info'!$C602),"",PROPER('Enrolled Client Info'!$C602)),IF(ISBLANK('New Client Info'!$C623),"",PROPER('New Client Info'!$C623)))</f>
        <v/>
      </c>
      <c r="I583" s="47" t="str">
        <f>IF(AddProdEst, IF('Enrolled Client Info'!$D602="Yes", "X", ""), IF('New Client Info'!$D623="Yes", "X", ""))</f>
        <v/>
      </c>
      <c r="J583" s="47" t="str">
        <f>IF(NOT(IngrRisk1&amp;IngrRisk2&amp;IngrRisk3&amp;IngrRisk4&amp;IngrRisk5&amp;IngrRisk6&amp;IngrRisk7&amp;IngrRisk8=""), "X", "")</f>
        <v/>
      </c>
      <c r="K583" s="47" t="str">
        <f t="shared" si="9"/>
        <v/>
      </c>
      <c r="L583" s="41"/>
    </row>
    <row r="584" spans="8:12" x14ac:dyDescent="0.2">
      <c r="H584" s="41" t="str">
        <f>IF(AddProdEst,IF(ISBLANK('Enrolled Client Info'!$C603),"",PROPER('Enrolled Client Info'!$C603)),IF(ISBLANK('New Client Info'!$C624),"",PROPER('New Client Info'!$C624)))</f>
        <v/>
      </c>
      <c r="I584" s="47" t="str">
        <f>IF(AddProdEst, IF('Enrolled Client Info'!$D603="Yes", "X", ""), IF('New Client Info'!$D624="Yes", "X", ""))</f>
        <v/>
      </c>
      <c r="J584" s="47" t="str">
        <f>IF(NOT(IngrRisk1&amp;IngrRisk2&amp;IngrRisk3&amp;IngrRisk4&amp;IngrRisk5&amp;IngrRisk6&amp;IngrRisk7&amp;IngrRisk8=""), "X", "")</f>
        <v/>
      </c>
      <c r="K584" s="47" t="str">
        <f t="shared" si="9"/>
        <v/>
      </c>
      <c r="L584" s="41"/>
    </row>
    <row r="585" spans="8:12" x14ac:dyDescent="0.2">
      <c r="H585" s="41" t="str">
        <f>IF(AddProdEst,IF(ISBLANK('Enrolled Client Info'!$C604),"",PROPER('Enrolled Client Info'!$C604)),IF(ISBLANK('New Client Info'!$C625),"",PROPER('New Client Info'!$C625)))</f>
        <v/>
      </c>
      <c r="I585" s="47" t="str">
        <f>IF(AddProdEst, IF('Enrolled Client Info'!$D604="Yes", "X", ""), IF('New Client Info'!$D625="Yes", "X", ""))</f>
        <v/>
      </c>
      <c r="J585" s="47" t="str">
        <f>IF(NOT(IngrRisk1&amp;IngrRisk2&amp;IngrRisk3&amp;IngrRisk4&amp;IngrRisk5&amp;IngrRisk6&amp;IngrRisk7&amp;IngrRisk8=""), "X", "")</f>
        <v/>
      </c>
      <c r="K585" s="47" t="str">
        <f t="shared" si="9"/>
        <v/>
      </c>
      <c r="L585" s="41"/>
    </row>
    <row r="586" spans="8:12" x14ac:dyDescent="0.2">
      <c r="H586" s="41" t="str">
        <f>IF(AddProdEst,IF(ISBLANK('Enrolled Client Info'!$C605),"",PROPER('Enrolled Client Info'!$C605)),IF(ISBLANK('New Client Info'!$C626),"",PROPER('New Client Info'!$C626)))</f>
        <v/>
      </c>
      <c r="I586" s="47" t="str">
        <f>IF(AddProdEst, IF('Enrolled Client Info'!$D605="Yes", "X", ""), IF('New Client Info'!$D626="Yes", "X", ""))</f>
        <v/>
      </c>
      <c r="J586" s="47" t="str">
        <f>IF(NOT(IngrRisk1&amp;IngrRisk2&amp;IngrRisk3&amp;IngrRisk4&amp;IngrRisk5&amp;IngrRisk6&amp;IngrRisk7&amp;IngrRisk8=""), "X", "")</f>
        <v/>
      </c>
      <c r="K586" s="47" t="str">
        <f t="shared" si="9"/>
        <v/>
      </c>
      <c r="L586" s="41"/>
    </row>
    <row r="587" spans="8:12" x14ac:dyDescent="0.2">
      <c r="H587" s="41" t="str">
        <f>IF(AddProdEst,IF(ISBLANK('Enrolled Client Info'!$C606),"",PROPER('Enrolled Client Info'!$C606)),IF(ISBLANK('New Client Info'!$C627),"",PROPER('New Client Info'!$C627)))</f>
        <v/>
      </c>
      <c r="I587" s="47" t="str">
        <f>IF(AddProdEst, IF('Enrolled Client Info'!$D606="Yes", "X", ""), IF('New Client Info'!$D627="Yes", "X", ""))</f>
        <v/>
      </c>
      <c r="J587" s="47" t="str">
        <f>IF(NOT(IngrRisk1&amp;IngrRisk2&amp;IngrRisk3&amp;IngrRisk4&amp;IngrRisk5&amp;IngrRisk6&amp;IngrRisk7&amp;IngrRisk8=""), "X", "")</f>
        <v/>
      </c>
      <c r="K587" s="47" t="str">
        <f t="shared" si="9"/>
        <v/>
      </c>
      <c r="L587" s="41"/>
    </row>
    <row r="588" spans="8:12" x14ac:dyDescent="0.2">
      <c r="H588" s="41" t="str">
        <f>IF(AddProdEst,IF(ISBLANK('Enrolled Client Info'!$C607),"",PROPER('Enrolled Client Info'!$C607)),IF(ISBLANK('New Client Info'!$C628),"",PROPER('New Client Info'!$C628)))</f>
        <v/>
      </c>
      <c r="I588" s="47" t="str">
        <f>IF(AddProdEst, IF('Enrolled Client Info'!$D607="Yes", "X", ""), IF('New Client Info'!$D628="Yes", "X", ""))</f>
        <v/>
      </c>
      <c r="J588" s="47" t="str">
        <f>IF(NOT(IngrRisk1&amp;IngrRisk2&amp;IngrRisk3&amp;IngrRisk4&amp;IngrRisk5&amp;IngrRisk6&amp;IngrRisk7&amp;IngrRisk8=""), "X", "")</f>
        <v/>
      </c>
      <c r="K588" s="47" t="str">
        <f t="shared" si="9"/>
        <v/>
      </c>
      <c r="L588" s="41"/>
    </row>
    <row r="589" spans="8:12" x14ac:dyDescent="0.2">
      <c r="H589" s="41" t="str">
        <f>IF(AddProdEst,IF(ISBLANK('Enrolled Client Info'!$C608),"",PROPER('Enrolled Client Info'!$C608)),IF(ISBLANK('New Client Info'!$C629),"",PROPER('New Client Info'!$C629)))</f>
        <v/>
      </c>
      <c r="I589" s="47" t="str">
        <f>IF(AddProdEst, IF('Enrolled Client Info'!$D608="Yes", "X", ""), IF('New Client Info'!$D629="Yes", "X", ""))</f>
        <v/>
      </c>
      <c r="J589" s="47" t="str">
        <f>IF(NOT(IngrRisk1&amp;IngrRisk2&amp;IngrRisk3&amp;IngrRisk4&amp;IngrRisk5&amp;IngrRisk6&amp;IngrRisk7&amp;IngrRisk8=""), "X", "")</f>
        <v/>
      </c>
      <c r="K589" s="47" t="str">
        <f t="shared" si="9"/>
        <v/>
      </c>
      <c r="L589" s="41"/>
    </row>
    <row r="590" spans="8:12" x14ac:dyDescent="0.2">
      <c r="H590" s="41" t="str">
        <f>IF(AddProdEst,IF(ISBLANK('Enrolled Client Info'!$C609),"",PROPER('Enrolled Client Info'!$C609)),IF(ISBLANK('New Client Info'!$C630),"",PROPER('New Client Info'!$C630)))</f>
        <v/>
      </c>
      <c r="I590" s="47" t="str">
        <f>IF(AddProdEst, IF('Enrolled Client Info'!$D609="Yes", "X", ""), IF('New Client Info'!$D630="Yes", "X", ""))</f>
        <v/>
      </c>
      <c r="J590" s="47" t="str">
        <f>IF(NOT(IngrRisk1&amp;IngrRisk2&amp;IngrRisk3&amp;IngrRisk4&amp;IngrRisk5&amp;IngrRisk6&amp;IngrRisk7&amp;IngrRisk8=""), "X", "")</f>
        <v/>
      </c>
      <c r="K590" s="47" t="str">
        <f t="shared" ref="K590:K653" si="10">I590&amp;J590</f>
        <v/>
      </c>
      <c r="L590" s="41"/>
    </row>
    <row r="591" spans="8:12" x14ac:dyDescent="0.2">
      <c r="H591" s="41" t="str">
        <f>IF(AddProdEst,IF(ISBLANK('Enrolled Client Info'!$C610),"",PROPER('Enrolled Client Info'!$C610)),IF(ISBLANK('New Client Info'!$C631),"",PROPER('New Client Info'!$C631)))</f>
        <v/>
      </c>
      <c r="I591" s="47" t="str">
        <f>IF(AddProdEst, IF('Enrolled Client Info'!$D610="Yes", "X", ""), IF('New Client Info'!$D631="Yes", "X", ""))</f>
        <v/>
      </c>
      <c r="J591" s="47" t="str">
        <f>IF(NOT(IngrRisk1&amp;IngrRisk2&amp;IngrRisk3&amp;IngrRisk4&amp;IngrRisk5&amp;IngrRisk6&amp;IngrRisk7&amp;IngrRisk8=""), "X", "")</f>
        <v/>
      </c>
      <c r="K591" s="47" t="str">
        <f t="shared" si="10"/>
        <v/>
      </c>
      <c r="L591" s="41"/>
    </row>
    <row r="592" spans="8:12" x14ac:dyDescent="0.2">
      <c r="H592" s="41" t="str">
        <f>IF(AddProdEst,IF(ISBLANK('Enrolled Client Info'!$C611),"",PROPER('Enrolled Client Info'!$C611)),IF(ISBLANK('New Client Info'!$C632),"",PROPER('New Client Info'!$C632)))</f>
        <v/>
      </c>
      <c r="I592" s="47" t="str">
        <f>IF(AddProdEst, IF('Enrolled Client Info'!$D611="Yes", "X", ""), IF('New Client Info'!$D632="Yes", "X", ""))</f>
        <v/>
      </c>
      <c r="J592" s="47" t="str">
        <f>IF(NOT(IngrRisk1&amp;IngrRisk2&amp;IngrRisk3&amp;IngrRisk4&amp;IngrRisk5&amp;IngrRisk6&amp;IngrRisk7&amp;IngrRisk8=""), "X", "")</f>
        <v/>
      </c>
      <c r="K592" s="47" t="str">
        <f t="shared" si="10"/>
        <v/>
      </c>
      <c r="L592" s="41"/>
    </row>
    <row r="593" spans="8:12" x14ac:dyDescent="0.2">
      <c r="H593" s="41" t="str">
        <f>IF(AddProdEst,IF(ISBLANK('Enrolled Client Info'!$C612),"",PROPER('Enrolled Client Info'!$C612)),IF(ISBLANK('New Client Info'!$C633),"",PROPER('New Client Info'!$C633)))</f>
        <v/>
      </c>
      <c r="I593" s="47" t="str">
        <f>IF(AddProdEst, IF('Enrolled Client Info'!$D612="Yes", "X", ""), IF('New Client Info'!$D633="Yes", "X", ""))</f>
        <v/>
      </c>
      <c r="J593" s="47" t="str">
        <f>IF(NOT(IngrRisk1&amp;IngrRisk2&amp;IngrRisk3&amp;IngrRisk4&amp;IngrRisk5&amp;IngrRisk6&amp;IngrRisk7&amp;IngrRisk8=""), "X", "")</f>
        <v/>
      </c>
      <c r="K593" s="47" t="str">
        <f t="shared" si="10"/>
        <v/>
      </c>
      <c r="L593" s="41"/>
    </row>
    <row r="594" spans="8:12" x14ac:dyDescent="0.2">
      <c r="H594" s="41" t="str">
        <f>IF(AddProdEst,IF(ISBLANK('Enrolled Client Info'!$C613),"",PROPER('Enrolled Client Info'!$C613)),IF(ISBLANK('New Client Info'!$C634),"",PROPER('New Client Info'!$C634)))</f>
        <v/>
      </c>
      <c r="I594" s="47" t="str">
        <f>IF(AddProdEst, IF('Enrolled Client Info'!$D613="Yes", "X", ""), IF('New Client Info'!$D634="Yes", "X", ""))</f>
        <v/>
      </c>
      <c r="J594" s="47" t="str">
        <f>IF(NOT(IngrRisk1&amp;IngrRisk2&amp;IngrRisk3&amp;IngrRisk4&amp;IngrRisk5&amp;IngrRisk6&amp;IngrRisk7&amp;IngrRisk8=""), "X", "")</f>
        <v/>
      </c>
      <c r="K594" s="47" t="str">
        <f t="shared" si="10"/>
        <v/>
      </c>
      <c r="L594" s="41"/>
    </row>
    <row r="595" spans="8:12" x14ac:dyDescent="0.2">
      <c r="H595" s="41" t="str">
        <f>IF(AddProdEst,IF(ISBLANK('Enrolled Client Info'!$C614),"",PROPER('Enrolled Client Info'!$C614)),IF(ISBLANK('New Client Info'!$C635),"",PROPER('New Client Info'!$C635)))</f>
        <v/>
      </c>
      <c r="I595" s="47" t="str">
        <f>IF(AddProdEst, IF('Enrolled Client Info'!$D614="Yes", "X", ""), IF('New Client Info'!$D635="Yes", "X", ""))</f>
        <v/>
      </c>
      <c r="J595" s="47" t="str">
        <f>IF(NOT(IngrRisk1&amp;IngrRisk2&amp;IngrRisk3&amp;IngrRisk4&amp;IngrRisk5&amp;IngrRisk6&amp;IngrRisk7&amp;IngrRisk8=""), "X", "")</f>
        <v/>
      </c>
      <c r="K595" s="47" t="str">
        <f t="shared" si="10"/>
        <v/>
      </c>
      <c r="L595" s="41"/>
    </row>
    <row r="596" spans="8:12" x14ac:dyDescent="0.2">
      <c r="H596" s="41" t="str">
        <f>IF(AddProdEst,IF(ISBLANK('Enrolled Client Info'!$C615),"",PROPER('Enrolled Client Info'!$C615)),IF(ISBLANK('New Client Info'!$C636),"",PROPER('New Client Info'!$C636)))</f>
        <v/>
      </c>
      <c r="I596" s="47" t="str">
        <f>IF(AddProdEst, IF('Enrolled Client Info'!$D615="Yes", "X", ""), IF('New Client Info'!$D636="Yes", "X", ""))</f>
        <v/>
      </c>
      <c r="J596" s="47" t="str">
        <f>IF(NOT(IngrRisk1&amp;IngrRisk2&amp;IngrRisk3&amp;IngrRisk4&amp;IngrRisk5&amp;IngrRisk6&amp;IngrRisk7&amp;IngrRisk8=""), "X", "")</f>
        <v/>
      </c>
      <c r="K596" s="47" t="str">
        <f t="shared" si="10"/>
        <v/>
      </c>
      <c r="L596" s="41"/>
    </row>
    <row r="597" spans="8:12" x14ac:dyDescent="0.2">
      <c r="H597" s="41" t="str">
        <f>IF(AddProdEst,IF(ISBLANK('Enrolled Client Info'!$C616),"",PROPER('Enrolled Client Info'!$C616)),IF(ISBLANK('New Client Info'!$C637),"",PROPER('New Client Info'!$C637)))</f>
        <v/>
      </c>
      <c r="I597" s="47" t="str">
        <f>IF(AddProdEst, IF('Enrolled Client Info'!$D616="Yes", "X", ""), IF('New Client Info'!$D637="Yes", "X", ""))</f>
        <v/>
      </c>
      <c r="J597" s="47" t="str">
        <f>IF(NOT(IngrRisk1&amp;IngrRisk2&amp;IngrRisk3&amp;IngrRisk4&amp;IngrRisk5&amp;IngrRisk6&amp;IngrRisk7&amp;IngrRisk8=""), "X", "")</f>
        <v/>
      </c>
      <c r="K597" s="47" t="str">
        <f t="shared" si="10"/>
        <v/>
      </c>
      <c r="L597" s="41"/>
    </row>
    <row r="598" spans="8:12" x14ac:dyDescent="0.2">
      <c r="H598" s="41" t="str">
        <f>IF(AddProdEst,IF(ISBLANK('Enrolled Client Info'!$C617),"",PROPER('Enrolled Client Info'!$C617)),IF(ISBLANK('New Client Info'!$C638),"",PROPER('New Client Info'!$C638)))</f>
        <v/>
      </c>
      <c r="I598" s="47" t="str">
        <f>IF(AddProdEst, IF('Enrolled Client Info'!$D617="Yes", "X", ""), IF('New Client Info'!$D638="Yes", "X", ""))</f>
        <v/>
      </c>
      <c r="J598" s="47" t="str">
        <f>IF(NOT(IngrRisk1&amp;IngrRisk2&amp;IngrRisk3&amp;IngrRisk4&amp;IngrRisk5&amp;IngrRisk6&amp;IngrRisk7&amp;IngrRisk8=""), "X", "")</f>
        <v/>
      </c>
      <c r="K598" s="47" t="str">
        <f t="shared" si="10"/>
        <v/>
      </c>
      <c r="L598" s="41"/>
    </row>
    <row r="599" spans="8:12" x14ac:dyDescent="0.2">
      <c r="H599" s="41" t="str">
        <f>IF(AddProdEst,IF(ISBLANK('Enrolled Client Info'!$C618),"",PROPER('Enrolled Client Info'!$C618)),IF(ISBLANK('New Client Info'!$C639),"",PROPER('New Client Info'!$C639)))</f>
        <v/>
      </c>
      <c r="I599" s="47" t="str">
        <f>IF(AddProdEst, IF('Enrolled Client Info'!$D618="Yes", "X", ""), IF('New Client Info'!$D639="Yes", "X", ""))</f>
        <v/>
      </c>
      <c r="J599" s="47" t="str">
        <f>IF(NOT(IngrRisk1&amp;IngrRisk2&amp;IngrRisk3&amp;IngrRisk4&amp;IngrRisk5&amp;IngrRisk6&amp;IngrRisk7&amp;IngrRisk8=""), "X", "")</f>
        <v/>
      </c>
      <c r="K599" s="47" t="str">
        <f t="shared" si="10"/>
        <v/>
      </c>
      <c r="L599" s="41"/>
    </row>
    <row r="600" spans="8:12" x14ac:dyDescent="0.2">
      <c r="H600" s="41" t="str">
        <f>IF(AddProdEst,IF(ISBLANK('Enrolled Client Info'!$C619),"",PROPER('Enrolled Client Info'!$C619)),IF(ISBLANK('New Client Info'!$C640),"",PROPER('New Client Info'!$C640)))</f>
        <v/>
      </c>
      <c r="I600" s="47" t="str">
        <f>IF(AddProdEst, IF('Enrolled Client Info'!$D619="Yes", "X", ""), IF('New Client Info'!$D640="Yes", "X", ""))</f>
        <v/>
      </c>
      <c r="J600" s="47" t="str">
        <f>IF(NOT(IngrRisk1&amp;IngrRisk2&amp;IngrRisk3&amp;IngrRisk4&amp;IngrRisk5&amp;IngrRisk6&amp;IngrRisk7&amp;IngrRisk8=""), "X", "")</f>
        <v/>
      </c>
      <c r="K600" s="47" t="str">
        <f t="shared" si="10"/>
        <v/>
      </c>
      <c r="L600" s="41"/>
    </row>
    <row r="601" spans="8:12" x14ac:dyDescent="0.2">
      <c r="H601" s="41" t="str">
        <f>IF(AddProdEst,IF(ISBLANK('Enrolled Client Info'!$C620),"",PROPER('Enrolled Client Info'!$C620)),IF(ISBLANK('New Client Info'!$C641),"",PROPER('New Client Info'!$C641)))</f>
        <v/>
      </c>
      <c r="I601" s="47" t="str">
        <f>IF(AddProdEst, IF('Enrolled Client Info'!$D620="Yes", "X", ""), IF('New Client Info'!$D641="Yes", "X", ""))</f>
        <v/>
      </c>
      <c r="J601" s="47" t="str">
        <f>IF(NOT(IngrRisk1&amp;IngrRisk2&amp;IngrRisk3&amp;IngrRisk4&amp;IngrRisk5&amp;IngrRisk6&amp;IngrRisk7&amp;IngrRisk8=""), "X", "")</f>
        <v/>
      </c>
      <c r="K601" s="47" t="str">
        <f t="shared" si="10"/>
        <v/>
      </c>
      <c r="L601" s="41"/>
    </row>
    <row r="602" spans="8:12" x14ac:dyDescent="0.2">
      <c r="H602" s="41" t="str">
        <f>IF(AddProdEst,IF(ISBLANK('Enrolled Client Info'!$C621),"",PROPER('Enrolled Client Info'!$C621)),IF(ISBLANK('New Client Info'!$C642),"",PROPER('New Client Info'!$C642)))</f>
        <v/>
      </c>
      <c r="I602" s="47" t="str">
        <f>IF(AddProdEst, IF('Enrolled Client Info'!$D621="Yes", "X", ""), IF('New Client Info'!$D642="Yes", "X", ""))</f>
        <v/>
      </c>
      <c r="J602" s="47" t="str">
        <f>IF(NOT(IngrRisk1&amp;IngrRisk2&amp;IngrRisk3&amp;IngrRisk4&amp;IngrRisk5&amp;IngrRisk6&amp;IngrRisk7&amp;IngrRisk8=""), "X", "")</f>
        <v/>
      </c>
      <c r="K602" s="47" t="str">
        <f t="shared" si="10"/>
        <v/>
      </c>
      <c r="L602" s="41"/>
    </row>
    <row r="603" spans="8:12" x14ac:dyDescent="0.2">
      <c r="H603" s="41" t="str">
        <f>IF(AddProdEst,IF(ISBLANK('Enrolled Client Info'!$C622),"",PROPER('Enrolled Client Info'!$C622)),IF(ISBLANK('New Client Info'!$C643),"",PROPER('New Client Info'!$C643)))</f>
        <v/>
      </c>
      <c r="I603" s="47" t="str">
        <f>IF(AddProdEst, IF('Enrolled Client Info'!$D622="Yes", "X", ""), IF('New Client Info'!$D643="Yes", "X", ""))</f>
        <v/>
      </c>
      <c r="J603" s="47" t="str">
        <f>IF(NOT(IngrRisk1&amp;IngrRisk2&amp;IngrRisk3&amp;IngrRisk4&amp;IngrRisk5&amp;IngrRisk6&amp;IngrRisk7&amp;IngrRisk8=""), "X", "")</f>
        <v/>
      </c>
      <c r="K603" s="47" t="str">
        <f t="shared" si="10"/>
        <v/>
      </c>
      <c r="L603" s="41"/>
    </row>
    <row r="604" spans="8:12" x14ac:dyDescent="0.2">
      <c r="H604" s="41" t="str">
        <f>IF(AddProdEst,IF(ISBLANK('Enrolled Client Info'!$C623),"",PROPER('Enrolled Client Info'!$C623)),IF(ISBLANK('New Client Info'!$C644),"",PROPER('New Client Info'!$C644)))</f>
        <v/>
      </c>
      <c r="I604" s="47" t="str">
        <f>IF(AddProdEst, IF('Enrolled Client Info'!$D623="Yes", "X", ""), IF('New Client Info'!$D644="Yes", "X", ""))</f>
        <v/>
      </c>
      <c r="J604" s="47" t="str">
        <f>IF(NOT(IngrRisk1&amp;IngrRisk2&amp;IngrRisk3&amp;IngrRisk4&amp;IngrRisk5&amp;IngrRisk6&amp;IngrRisk7&amp;IngrRisk8=""), "X", "")</f>
        <v/>
      </c>
      <c r="K604" s="47" t="str">
        <f t="shared" si="10"/>
        <v/>
      </c>
      <c r="L604" s="41"/>
    </row>
    <row r="605" spans="8:12" x14ac:dyDescent="0.2">
      <c r="H605" s="41" t="str">
        <f>IF(AddProdEst,IF(ISBLANK('Enrolled Client Info'!$C624),"",PROPER('Enrolled Client Info'!$C624)),IF(ISBLANK('New Client Info'!$C645),"",PROPER('New Client Info'!$C645)))</f>
        <v/>
      </c>
      <c r="I605" s="47" t="str">
        <f>IF(AddProdEst, IF('Enrolled Client Info'!$D624="Yes", "X", ""), IF('New Client Info'!$D645="Yes", "X", ""))</f>
        <v/>
      </c>
      <c r="J605" s="47" t="str">
        <f>IF(NOT(IngrRisk1&amp;IngrRisk2&amp;IngrRisk3&amp;IngrRisk4&amp;IngrRisk5&amp;IngrRisk6&amp;IngrRisk7&amp;IngrRisk8=""), "X", "")</f>
        <v/>
      </c>
      <c r="K605" s="47" t="str">
        <f t="shared" si="10"/>
        <v/>
      </c>
      <c r="L605" s="41"/>
    </row>
    <row r="606" spans="8:12" x14ac:dyDescent="0.2">
      <c r="H606" s="41" t="str">
        <f>IF(AddProdEst,IF(ISBLANK('Enrolled Client Info'!$C625),"",PROPER('Enrolled Client Info'!$C625)),IF(ISBLANK('New Client Info'!$C646),"",PROPER('New Client Info'!$C646)))</f>
        <v/>
      </c>
      <c r="I606" s="47" t="str">
        <f>IF(AddProdEst, IF('Enrolled Client Info'!$D625="Yes", "X", ""), IF('New Client Info'!$D646="Yes", "X", ""))</f>
        <v/>
      </c>
      <c r="J606" s="47" t="str">
        <f>IF(NOT(IngrRisk1&amp;IngrRisk2&amp;IngrRisk3&amp;IngrRisk4&amp;IngrRisk5&amp;IngrRisk6&amp;IngrRisk7&amp;IngrRisk8=""), "X", "")</f>
        <v/>
      </c>
      <c r="K606" s="47" t="str">
        <f t="shared" si="10"/>
        <v/>
      </c>
      <c r="L606" s="41"/>
    </row>
    <row r="607" spans="8:12" x14ac:dyDescent="0.2">
      <c r="H607" s="41" t="str">
        <f>IF(AddProdEst,IF(ISBLANK('Enrolled Client Info'!$C626),"",PROPER('Enrolled Client Info'!$C626)),IF(ISBLANK('New Client Info'!$C647),"",PROPER('New Client Info'!$C647)))</f>
        <v/>
      </c>
      <c r="I607" s="47" t="str">
        <f>IF(AddProdEst, IF('Enrolled Client Info'!$D626="Yes", "X", ""), IF('New Client Info'!$D647="Yes", "X", ""))</f>
        <v/>
      </c>
      <c r="J607" s="47" t="str">
        <f>IF(NOT(IngrRisk1&amp;IngrRisk2&amp;IngrRisk3&amp;IngrRisk4&amp;IngrRisk5&amp;IngrRisk6&amp;IngrRisk7&amp;IngrRisk8=""), "X", "")</f>
        <v/>
      </c>
      <c r="K607" s="47" t="str">
        <f t="shared" si="10"/>
        <v/>
      </c>
      <c r="L607" s="41"/>
    </row>
    <row r="608" spans="8:12" x14ac:dyDescent="0.2">
      <c r="H608" s="41" t="str">
        <f>IF(AddProdEst,IF(ISBLANK('Enrolled Client Info'!$C627),"",PROPER('Enrolled Client Info'!$C627)),IF(ISBLANK('New Client Info'!$C648),"",PROPER('New Client Info'!$C648)))</f>
        <v/>
      </c>
      <c r="I608" s="47" t="str">
        <f>IF(AddProdEst, IF('Enrolled Client Info'!$D627="Yes", "X", ""), IF('New Client Info'!$D648="Yes", "X", ""))</f>
        <v/>
      </c>
      <c r="J608" s="47" t="str">
        <f>IF(NOT(IngrRisk1&amp;IngrRisk2&amp;IngrRisk3&amp;IngrRisk4&amp;IngrRisk5&amp;IngrRisk6&amp;IngrRisk7&amp;IngrRisk8=""), "X", "")</f>
        <v/>
      </c>
      <c r="K608" s="47" t="str">
        <f t="shared" si="10"/>
        <v/>
      </c>
      <c r="L608" s="41"/>
    </row>
    <row r="609" spans="8:12" x14ac:dyDescent="0.2">
      <c r="H609" s="41" t="str">
        <f>IF(AddProdEst,IF(ISBLANK('Enrolled Client Info'!$C628),"",PROPER('Enrolled Client Info'!$C628)),IF(ISBLANK('New Client Info'!$C649),"",PROPER('New Client Info'!$C649)))</f>
        <v/>
      </c>
      <c r="I609" s="47" t="str">
        <f>IF(AddProdEst, IF('Enrolled Client Info'!$D628="Yes", "X", ""), IF('New Client Info'!$D649="Yes", "X", ""))</f>
        <v/>
      </c>
      <c r="J609" s="47" t="str">
        <f>IF(NOT(IngrRisk1&amp;IngrRisk2&amp;IngrRisk3&amp;IngrRisk4&amp;IngrRisk5&amp;IngrRisk6&amp;IngrRisk7&amp;IngrRisk8=""), "X", "")</f>
        <v/>
      </c>
      <c r="K609" s="47" t="str">
        <f t="shared" si="10"/>
        <v/>
      </c>
      <c r="L609" s="41"/>
    </row>
    <row r="610" spans="8:12" x14ac:dyDescent="0.2">
      <c r="H610" s="41" t="str">
        <f>IF(AddProdEst,IF(ISBLANK('Enrolled Client Info'!$C629),"",PROPER('Enrolled Client Info'!$C629)),IF(ISBLANK('New Client Info'!$C650),"",PROPER('New Client Info'!$C650)))</f>
        <v/>
      </c>
      <c r="I610" s="47" t="str">
        <f>IF(AddProdEst, IF('Enrolled Client Info'!$D629="Yes", "X", ""), IF('New Client Info'!$D650="Yes", "X", ""))</f>
        <v/>
      </c>
      <c r="J610" s="47" t="str">
        <f>IF(NOT(IngrRisk1&amp;IngrRisk2&amp;IngrRisk3&amp;IngrRisk4&amp;IngrRisk5&amp;IngrRisk6&amp;IngrRisk7&amp;IngrRisk8=""), "X", "")</f>
        <v/>
      </c>
      <c r="K610" s="47" t="str">
        <f t="shared" si="10"/>
        <v/>
      </c>
      <c r="L610" s="41"/>
    </row>
    <row r="611" spans="8:12" x14ac:dyDescent="0.2">
      <c r="H611" s="41" t="str">
        <f>IF(AddProdEst,IF(ISBLANK('Enrolled Client Info'!$C630),"",PROPER('Enrolled Client Info'!$C630)),IF(ISBLANK('New Client Info'!$C651),"",PROPER('New Client Info'!$C651)))</f>
        <v/>
      </c>
      <c r="I611" s="47" t="str">
        <f>IF(AddProdEst, IF('Enrolled Client Info'!$D630="Yes", "X", ""), IF('New Client Info'!$D651="Yes", "X", ""))</f>
        <v/>
      </c>
      <c r="J611" s="47" t="str">
        <f>IF(NOT(IngrRisk1&amp;IngrRisk2&amp;IngrRisk3&amp;IngrRisk4&amp;IngrRisk5&amp;IngrRisk6&amp;IngrRisk7&amp;IngrRisk8=""), "X", "")</f>
        <v/>
      </c>
      <c r="K611" s="47" t="str">
        <f t="shared" si="10"/>
        <v/>
      </c>
      <c r="L611" s="41"/>
    </row>
    <row r="612" spans="8:12" x14ac:dyDescent="0.2">
      <c r="H612" s="41" t="str">
        <f>IF(AddProdEst,IF(ISBLANK('Enrolled Client Info'!$C631),"",PROPER('Enrolled Client Info'!$C631)),IF(ISBLANK('New Client Info'!$C652),"",PROPER('New Client Info'!$C652)))</f>
        <v/>
      </c>
      <c r="I612" s="47" t="str">
        <f>IF(AddProdEst, IF('Enrolled Client Info'!$D631="Yes", "X", ""), IF('New Client Info'!$D652="Yes", "X", ""))</f>
        <v/>
      </c>
      <c r="J612" s="47" t="str">
        <f>IF(NOT(IngrRisk1&amp;IngrRisk2&amp;IngrRisk3&amp;IngrRisk4&amp;IngrRisk5&amp;IngrRisk6&amp;IngrRisk7&amp;IngrRisk8=""), "X", "")</f>
        <v/>
      </c>
      <c r="K612" s="47" t="str">
        <f t="shared" si="10"/>
        <v/>
      </c>
      <c r="L612" s="41"/>
    </row>
    <row r="613" spans="8:12" x14ac:dyDescent="0.2">
      <c r="H613" s="41" t="str">
        <f>IF(AddProdEst,IF(ISBLANK('Enrolled Client Info'!$C632),"",PROPER('Enrolled Client Info'!$C632)),IF(ISBLANK('New Client Info'!$C653),"",PROPER('New Client Info'!$C653)))</f>
        <v/>
      </c>
      <c r="I613" s="47" t="str">
        <f>IF(AddProdEst, IF('Enrolled Client Info'!$D632="Yes", "X", ""), IF('New Client Info'!$D653="Yes", "X", ""))</f>
        <v/>
      </c>
      <c r="J613" s="47" t="str">
        <f>IF(NOT(IngrRisk1&amp;IngrRisk2&amp;IngrRisk3&amp;IngrRisk4&amp;IngrRisk5&amp;IngrRisk6&amp;IngrRisk7&amp;IngrRisk8=""), "X", "")</f>
        <v/>
      </c>
      <c r="K613" s="47" t="str">
        <f t="shared" si="10"/>
        <v/>
      </c>
      <c r="L613" s="41"/>
    </row>
    <row r="614" spans="8:12" x14ac:dyDescent="0.2">
      <c r="H614" s="41" t="str">
        <f>IF(AddProdEst,IF(ISBLANK('Enrolled Client Info'!$C633),"",PROPER('Enrolled Client Info'!$C633)),IF(ISBLANK('New Client Info'!$C654),"",PROPER('New Client Info'!$C654)))</f>
        <v/>
      </c>
      <c r="I614" s="47" t="str">
        <f>IF(AddProdEst, IF('Enrolled Client Info'!$D633="Yes", "X", ""), IF('New Client Info'!$D654="Yes", "X", ""))</f>
        <v/>
      </c>
      <c r="J614" s="47" t="str">
        <f>IF(NOT(IngrRisk1&amp;IngrRisk2&amp;IngrRisk3&amp;IngrRisk4&amp;IngrRisk5&amp;IngrRisk6&amp;IngrRisk7&amp;IngrRisk8=""), "X", "")</f>
        <v/>
      </c>
      <c r="K614" s="47" t="str">
        <f t="shared" si="10"/>
        <v/>
      </c>
      <c r="L614" s="41"/>
    </row>
    <row r="615" spans="8:12" x14ac:dyDescent="0.2">
      <c r="H615" s="41" t="str">
        <f>IF(AddProdEst,IF(ISBLANK('Enrolled Client Info'!$C634),"",PROPER('Enrolled Client Info'!$C634)),IF(ISBLANK('New Client Info'!$C655),"",PROPER('New Client Info'!$C655)))</f>
        <v/>
      </c>
      <c r="I615" s="47" t="str">
        <f>IF(AddProdEst, IF('Enrolled Client Info'!$D634="Yes", "X", ""), IF('New Client Info'!$D655="Yes", "X", ""))</f>
        <v/>
      </c>
      <c r="J615" s="47" t="str">
        <f>IF(NOT(IngrRisk1&amp;IngrRisk2&amp;IngrRisk3&amp;IngrRisk4&amp;IngrRisk5&amp;IngrRisk6&amp;IngrRisk7&amp;IngrRisk8=""), "X", "")</f>
        <v/>
      </c>
      <c r="K615" s="47" t="str">
        <f t="shared" si="10"/>
        <v/>
      </c>
      <c r="L615" s="41"/>
    </row>
    <row r="616" spans="8:12" x14ac:dyDescent="0.2">
      <c r="H616" s="41" t="str">
        <f>IF(AddProdEst,IF(ISBLANK('Enrolled Client Info'!$C635),"",PROPER('Enrolled Client Info'!$C635)),IF(ISBLANK('New Client Info'!$C656),"",PROPER('New Client Info'!$C656)))</f>
        <v/>
      </c>
      <c r="I616" s="47" t="str">
        <f>IF(AddProdEst, IF('Enrolled Client Info'!$D635="Yes", "X", ""), IF('New Client Info'!$D656="Yes", "X", ""))</f>
        <v/>
      </c>
      <c r="J616" s="47" t="str">
        <f>IF(NOT(IngrRisk1&amp;IngrRisk2&amp;IngrRisk3&amp;IngrRisk4&amp;IngrRisk5&amp;IngrRisk6&amp;IngrRisk7&amp;IngrRisk8=""), "X", "")</f>
        <v/>
      </c>
      <c r="K616" s="47" t="str">
        <f t="shared" si="10"/>
        <v/>
      </c>
      <c r="L616" s="41"/>
    </row>
    <row r="617" spans="8:12" x14ac:dyDescent="0.2">
      <c r="H617" s="41" t="str">
        <f>IF(AddProdEst,IF(ISBLANK('Enrolled Client Info'!$C636),"",PROPER('Enrolled Client Info'!$C636)),IF(ISBLANK('New Client Info'!$C657),"",PROPER('New Client Info'!$C657)))</f>
        <v/>
      </c>
      <c r="I617" s="47" t="str">
        <f>IF(AddProdEst, IF('Enrolled Client Info'!$D636="Yes", "X", ""), IF('New Client Info'!$D657="Yes", "X", ""))</f>
        <v/>
      </c>
      <c r="J617" s="47" t="str">
        <f>IF(NOT(IngrRisk1&amp;IngrRisk2&amp;IngrRisk3&amp;IngrRisk4&amp;IngrRisk5&amp;IngrRisk6&amp;IngrRisk7&amp;IngrRisk8=""), "X", "")</f>
        <v/>
      </c>
      <c r="K617" s="47" t="str">
        <f t="shared" si="10"/>
        <v/>
      </c>
      <c r="L617" s="41"/>
    </row>
    <row r="618" spans="8:12" x14ac:dyDescent="0.2">
      <c r="H618" s="41" t="str">
        <f>IF(AddProdEst,IF(ISBLANK('Enrolled Client Info'!$C637),"",PROPER('Enrolled Client Info'!$C637)),IF(ISBLANK('New Client Info'!$C658),"",PROPER('New Client Info'!$C658)))</f>
        <v/>
      </c>
      <c r="I618" s="47" t="str">
        <f>IF(AddProdEst, IF('Enrolled Client Info'!$D637="Yes", "X", ""), IF('New Client Info'!$D658="Yes", "X", ""))</f>
        <v/>
      </c>
      <c r="J618" s="47" t="str">
        <f>IF(NOT(IngrRisk1&amp;IngrRisk2&amp;IngrRisk3&amp;IngrRisk4&amp;IngrRisk5&amp;IngrRisk6&amp;IngrRisk7&amp;IngrRisk8=""), "X", "")</f>
        <v/>
      </c>
      <c r="K618" s="47" t="str">
        <f t="shared" si="10"/>
        <v/>
      </c>
      <c r="L618" s="41"/>
    </row>
    <row r="619" spans="8:12" x14ac:dyDescent="0.2">
      <c r="H619" s="41" t="str">
        <f>IF(AddProdEst,IF(ISBLANK('Enrolled Client Info'!$C638),"",PROPER('Enrolled Client Info'!$C638)),IF(ISBLANK('New Client Info'!$C659),"",PROPER('New Client Info'!$C659)))</f>
        <v/>
      </c>
      <c r="I619" s="47" t="str">
        <f>IF(AddProdEst, IF('Enrolled Client Info'!$D638="Yes", "X", ""), IF('New Client Info'!$D659="Yes", "X", ""))</f>
        <v/>
      </c>
      <c r="J619" s="47" t="str">
        <f>IF(NOT(IngrRisk1&amp;IngrRisk2&amp;IngrRisk3&amp;IngrRisk4&amp;IngrRisk5&amp;IngrRisk6&amp;IngrRisk7&amp;IngrRisk8=""), "X", "")</f>
        <v/>
      </c>
      <c r="K619" s="47" t="str">
        <f t="shared" si="10"/>
        <v/>
      </c>
      <c r="L619" s="41"/>
    </row>
    <row r="620" spans="8:12" x14ac:dyDescent="0.2">
      <c r="H620" s="41" t="str">
        <f>IF(AddProdEst,IF(ISBLANK('Enrolled Client Info'!$C639),"",PROPER('Enrolled Client Info'!$C639)),IF(ISBLANK('New Client Info'!$C660),"",PROPER('New Client Info'!$C660)))</f>
        <v/>
      </c>
      <c r="I620" s="47" t="str">
        <f>IF(AddProdEst, IF('Enrolled Client Info'!$D639="Yes", "X", ""), IF('New Client Info'!$D660="Yes", "X", ""))</f>
        <v/>
      </c>
      <c r="J620" s="47" t="str">
        <f>IF(NOT(IngrRisk1&amp;IngrRisk2&amp;IngrRisk3&amp;IngrRisk4&amp;IngrRisk5&amp;IngrRisk6&amp;IngrRisk7&amp;IngrRisk8=""), "X", "")</f>
        <v/>
      </c>
      <c r="K620" s="47" t="str">
        <f t="shared" si="10"/>
        <v/>
      </c>
      <c r="L620" s="41"/>
    </row>
    <row r="621" spans="8:12" x14ac:dyDescent="0.2">
      <c r="H621" s="41" t="str">
        <f>IF(AddProdEst,IF(ISBLANK('Enrolled Client Info'!$C640),"",PROPER('Enrolled Client Info'!$C640)),IF(ISBLANK('New Client Info'!$C661),"",PROPER('New Client Info'!$C661)))</f>
        <v/>
      </c>
      <c r="I621" s="47" t="str">
        <f>IF(AddProdEst, IF('Enrolled Client Info'!$D640="Yes", "X", ""), IF('New Client Info'!$D661="Yes", "X", ""))</f>
        <v/>
      </c>
      <c r="J621" s="47" t="str">
        <f>IF(NOT(IngrRisk1&amp;IngrRisk2&amp;IngrRisk3&amp;IngrRisk4&amp;IngrRisk5&amp;IngrRisk6&amp;IngrRisk7&amp;IngrRisk8=""), "X", "")</f>
        <v/>
      </c>
      <c r="K621" s="47" t="str">
        <f t="shared" si="10"/>
        <v/>
      </c>
      <c r="L621" s="41"/>
    </row>
    <row r="622" spans="8:12" x14ac:dyDescent="0.2">
      <c r="H622" s="41" t="str">
        <f>IF(AddProdEst,IF(ISBLANK('Enrolled Client Info'!$C641),"",PROPER('Enrolled Client Info'!$C641)),IF(ISBLANK('New Client Info'!$C662),"",PROPER('New Client Info'!$C662)))</f>
        <v/>
      </c>
      <c r="I622" s="47" t="str">
        <f>IF(AddProdEst, IF('Enrolled Client Info'!$D641="Yes", "X", ""), IF('New Client Info'!$D662="Yes", "X", ""))</f>
        <v/>
      </c>
      <c r="J622" s="47" t="str">
        <f>IF(NOT(IngrRisk1&amp;IngrRisk2&amp;IngrRisk3&amp;IngrRisk4&amp;IngrRisk5&amp;IngrRisk6&amp;IngrRisk7&amp;IngrRisk8=""), "X", "")</f>
        <v/>
      </c>
      <c r="K622" s="47" t="str">
        <f t="shared" si="10"/>
        <v/>
      </c>
      <c r="L622" s="41"/>
    </row>
    <row r="623" spans="8:12" x14ac:dyDescent="0.2">
      <c r="H623" s="41" t="str">
        <f>IF(AddProdEst,IF(ISBLANK('Enrolled Client Info'!$C642),"",PROPER('Enrolled Client Info'!$C642)),IF(ISBLANK('New Client Info'!$C663),"",PROPER('New Client Info'!$C663)))</f>
        <v/>
      </c>
      <c r="I623" s="47" t="str">
        <f>IF(AddProdEst, IF('Enrolled Client Info'!$D642="Yes", "X", ""), IF('New Client Info'!$D663="Yes", "X", ""))</f>
        <v/>
      </c>
      <c r="J623" s="47" t="str">
        <f>IF(NOT(IngrRisk1&amp;IngrRisk2&amp;IngrRisk3&amp;IngrRisk4&amp;IngrRisk5&amp;IngrRisk6&amp;IngrRisk7&amp;IngrRisk8=""), "X", "")</f>
        <v/>
      </c>
      <c r="K623" s="47" t="str">
        <f t="shared" si="10"/>
        <v/>
      </c>
      <c r="L623" s="41"/>
    </row>
    <row r="624" spans="8:12" x14ac:dyDescent="0.2">
      <c r="H624" s="41" t="str">
        <f>IF(AddProdEst,IF(ISBLANK('Enrolled Client Info'!$C643),"",PROPER('Enrolled Client Info'!$C643)),IF(ISBLANK('New Client Info'!$C664),"",PROPER('New Client Info'!$C664)))</f>
        <v/>
      </c>
      <c r="I624" s="47" t="str">
        <f>IF(AddProdEst, IF('Enrolled Client Info'!$D643="Yes", "X", ""), IF('New Client Info'!$D664="Yes", "X", ""))</f>
        <v/>
      </c>
      <c r="J624" s="47" t="str">
        <f>IF(NOT(IngrRisk1&amp;IngrRisk2&amp;IngrRisk3&amp;IngrRisk4&amp;IngrRisk5&amp;IngrRisk6&amp;IngrRisk7&amp;IngrRisk8=""), "X", "")</f>
        <v/>
      </c>
      <c r="K624" s="47" t="str">
        <f t="shared" si="10"/>
        <v/>
      </c>
      <c r="L624" s="41"/>
    </row>
    <row r="625" spans="8:12" x14ac:dyDescent="0.2">
      <c r="H625" s="41" t="str">
        <f>IF(AddProdEst,IF(ISBLANK('Enrolled Client Info'!$C644),"",PROPER('Enrolled Client Info'!$C644)),IF(ISBLANK('New Client Info'!$C665),"",PROPER('New Client Info'!$C665)))</f>
        <v/>
      </c>
      <c r="I625" s="47" t="str">
        <f>IF(AddProdEst, IF('Enrolled Client Info'!$D644="Yes", "X", ""), IF('New Client Info'!$D665="Yes", "X", ""))</f>
        <v/>
      </c>
      <c r="J625" s="47" t="str">
        <f>IF(NOT(IngrRisk1&amp;IngrRisk2&amp;IngrRisk3&amp;IngrRisk4&amp;IngrRisk5&amp;IngrRisk6&amp;IngrRisk7&amp;IngrRisk8=""), "X", "")</f>
        <v/>
      </c>
      <c r="K625" s="47" t="str">
        <f t="shared" si="10"/>
        <v/>
      </c>
      <c r="L625" s="41"/>
    </row>
    <row r="626" spans="8:12" x14ac:dyDescent="0.2">
      <c r="H626" s="41" t="str">
        <f>IF(AddProdEst,IF(ISBLANK('Enrolled Client Info'!$C645),"",PROPER('Enrolled Client Info'!$C645)),IF(ISBLANK('New Client Info'!$C666),"",PROPER('New Client Info'!$C666)))</f>
        <v/>
      </c>
      <c r="I626" s="47" t="str">
        <f>IF(AddProdEst, IF('Enrolled Client Info'!$D645="Yes", "X", ""), IF('New Client Info'!$D666="Yes", "X", ""))</f>
        <v/>
      </c>
      <c r="J626" s="47" t="str">
        <f>IF(NOT(IngrRisk1&amp;IngrRisk2&amp;IngrRisk3&amp;IngrRisk4&amp;IngrRisk5&amp;IngrRisk6&amp;IngrRisk7&amp;IngrRisk8=""), "X", "")</f>
        <v/>
      </c>
      <c r="K626" s="47" t="str">
        <f t="shared" si="10"/>
        <v/>
      </c>
      <c r="L626" s="41"/>
    </row>
    <row r="627" spans="8:12" x14ac:dyDescent="0.2">
      <c r="H627" s="41" t="str">
        <f>IF(AddProdEst,IF(ISBLANK('Enrolled Client Info'!$C646),"",PROPER('Enrolled Client Info'!$C646)),IF(ISBLANK('New Client Info'!$C667),"",PROPER('New Client Info'!$C667)))</f>
        <v/>
      </c>
      <c r="I627" s="47" t="str">
        <f>IF(AddProdEst, IF('Enrolled Client Info'!$D646="Yes", "X", ""), IF('New Client Info'!$D667="Yes", "X", ""))</f>
        <v/>
      </c>
      <c r="J627" s="47" t="str">
        <f>IF(NOT(IngrRisk1&amp;IngrRisk2&amp;IngrRisk3&amp;IngrRisk4&amp;IngrRisk5&amp;IngrRisk6&amp;IngrRisk7&amp;IngrRisk8=""), "X", "")</f>
        <v/>
      </c>
      <c r="K627" s="47" t="str">
        <f t="shared" si="10"/>
        <v/>
      </c>
      <c r="L627" s="41"/>
    </row>
    <row r="628" spans="8:12" x14ac:dyDescent="0.2">
      <c r="H628" s="41" t="str">
        <f>IF(AddProdEst,IF(ISBLANK('Enrolled Client Info'!$C647),"",PROPER('Enrolled Client Info'!$C647)),IF(ISBLANK('New Client Info'!$C668),"",PROPER('New Client Info'!$C668)))</f>
        <v/>
      </c>
      <c r="I628" s="47" t="str">
        <f>IF(AddProdEst, IF('Enrolled Client Info'!$D647="Yes", "X", ""), IF('New Client Info'!$D668="Yes", "X", ""))</f>
        <v/>
      </c>
      <c r="J628" s="47" t="str">
        <f>IF(NOT(IngrRisk1&amp;IngrRisk2&amp;IngrRisk3&amp;IngrRisk4&amp;IngrRisk5&amp;IngrRisk6&amp;IngrRisk7&amp;IngrRisk8=""), "X", "")</f>
        <v/>
      </c>
      <c r="K628" s="47" t="str">
        <f t="shared" si="10"/>
        <v/>
      </c>
      <c r="L628" s="41"/>
    </row>
    <row r="629" spans="8:12" x14ac:dyDescent="0.2">
      <c r="H629" s="41" t="str">
        <f>IF(AddProdEst,IF(ISBLANK('Enrolled Client Info'!$C648),"",PROPER('Enrolled Client Info'!$C648)),IF(ISBLANK('New Client Info'!$C669),"",PROPER('New Client Info'!$C669)))</f>
        <v/>
      </c>
      <c r="I629" s="47" t="str">
        <f>IF(AddProdEst, IF('Enrolled Client Info'!$D648="Yes", "X", ""), IF('New Client Info'!$D669="Yes", "X", ""))</f>
        <v/>
      </c>
      <c r="J629" s="47" t="str">
        <f>IF(NOT(IngrRisk1&amp;IngrRisk2&amp;IngrRisk3&amp;IngrRisk4&amp;IngrRisk5&amp;IngrRisk6&amp;IngrRisk7&amp;IngrRisk8=""), "X", "")</f>
        <v/>
      </c>
      <c r="K629" s="47" t="str">
        <f t="shared" si="10"/>
        <v/>
      </c>
      <c r="L629" s="41"/>
    </row>
    <row r="630" spans="8:12" x14ac:dyDescent="0.2">
      <c r="H630" s="41" t="str">
        <f>IF(AddProdEst,IF(ISBLANK('Enrolled Client Info'!$C649),"",PROPER('Enrolled Client Info'!$C649)),IF(ISBLANK('New Client Info'!$C670),"",PROPER('New Client Info'!$C670)))</f>
        <v/>
      </c>
      <c r="I630" s="47" t="str">
        <f>IF(AddProdEst, IF('Enrolled Client Info'!$D649="Yes", "X", ""), IF('New Client Info'!$D670="Yes", "X", ""))</f>
        <v/>
      </c>
      <c r="J630" s="47" t="str">
        <f>IF(NOT(IngrRisk1&amp;IngrRisk2&amp;IngrRisk3&amp;IngrRisk4&amp;IngrRisk5&amp;IngrRisk6&amp;IngrRisk7&amp;IngrRisk8=""), "X", "")</f>
        <v/>
      </c>
      <c r="K630" s="47" t="str">
        <f t="shared" si="10"/>
        <v/>
      </c>
      <c r="L630" s="41"/>
    </row>
    <row r="631" spans="8:12" x14ac:dyDescent="0.2">
      <c r="H631" s="41" t="str">
        <f>IF(AddProdEst,IF(ISBLANK('Enrolled Client Info'!$C650),"",PROPER('Enrolled Client Info'!$C650)),IF(ISBLANK('New Client Info'!$C671),"",PROPER('New Client Info'!$C671)))</f>
        <v/>
      </c>
      <c r="I631" s="47" t="str">
        <f>IF(AddProdEst, IF('Enrolled Client Info'!$D650="Yes", "X", ""), IF('New Client Info'!$D671="Yes", "X", ""))</f>
        <v/>
      </c>
      <c r="J631" s="47" t="str">
        <f>IF(NOT(IngrRisk1&amp;IngrRisk2&amp;IngrRisk3&amp;IngrRisk4&amp;IngrRisk5&amp;IngrRisk6&amp;IngrRisk7&amp;IngrRisk8=""), "X", "")</f>
        <v/>
      </c>
      <c r="K631" s="47" t="str">
        <f t="shared" si="10"/>
        <v/>
      </c>
      <c r="L631" s="41"/>
    </row>
    <row r="632" spans="8:12" x14ac:dyDescent="0.2">
      <c r="H632" s="41" t="str">
        <f>IF(AddProdEst,IF(ISBLANK('Enrolled Client Info'!$C651),"",PROPER('Enrolled Client Info'!$C651)),IF(ISBLANK('New Client Info'!$C672),"",PROPER('New Client Info'!$C672)))</f>
        <v/>
      </c>
      <c r="I632" s="47" t="str">
        <f>IF(AddProdEst, IF('Enrolled Client Info'!$D651="Yes", "X", ""), IF('New Client Info'!$D672="Yes", "X", ""))</f>
        <v/>
      </c>
      <c r="J632" s="47" t="str">
        <f>IF(NOT(IngrRisk1&amp;IngrRisk2&amp;IngrRisk3&amp;IngrRisk4&amp;IngrRisk5&amp;IngrRisk6&amp;IngrRisk7&amp;IngrRisk8=""), "X", "")</f>
        <v/>
      </c>
      <c r="K632" s="47" t="str">
        <f t="shared" si="10"/>
        <v/>
      </c>
      <c r="L632" s="41"/>
    </row>
    <row r="633" spans="8:12" x14ac:dyDescent="0.2">
      <c r="H633" s="41" t="str">
        <f>IF(AddProdEst,IF(ISBLANK('Enrolled Client Info'!$C652),"",PROPER('Enrolled Client Info'!$C652)),IF(ISBLANK('New Client Info'!$C673),"",PROPER('New Client Info'!$C673)))</f>
        <v/>
      </c>
      <c r="I633" s="47" t="str">
        <f>IF(AddProdEst, IF('Enrolled Client Info'!$D652="Yes", "X", ""), IF('New Client Info'!$D673="Yes", "X", ""))</f>
        <v/>
      </c>
      <c r="J633" s="47" t="str">
        <f>IF(NOT(IngrRisk1&amp;IngrRisk2&amp;IngrRisk3&amp;IngrRisk4&amp;IngrRisk5&amp;IngrRisk6&amp;IngrRisk7&amp;IngrRisk8=""), "X", "")</f>
        <v/>
      </c>
      <c r="K633" s="47" t="str">
        <f t="shared" si="10"/>
        <v/>
      </c>
      <c r="L633" s="41"/>
    </row>
    <row r="634" spans="8:12" x14ac:dyDescent="0.2">
      <c r="H634" s="41" t="str">
        <f>IF(AddProdEst,IF(ISBLANK('Enrolled Client Info'!$C653),"",PROPER('Enrolled Client Info'!$C653)),IF(ISBLANK('New Client Info'!$C674),"",PROPER('New Client Info'!$C674)))</f>
        <v/>
      </c>
      <c r="I634" s="47" t="str">
        <f>IF(AddProdEst, IF('Enrolled Client Info'!$D653="Yes", "X", ""), IF('New Client Info'!$D674="Yes", "X", ""))</f>
        <v/>
      </c>
      <c r="J634" s="47" t="str">
        <f>IF(NOT(IngrRisk1&amp;IngrRisk2&amp;IngrRisk3&amp;IngrRisk4&amp;IngrRisk5&amp;IngrRisk6&amp;IngrRisk7&amp;IngrRisk8=""), "X", "")</f>
        <v/>
      </c>
      <c r="K634" s="47" t="str">
        <f t="shared" si="10"/>
        <v/>
      </c>
      <c r="L634" s="41"/>
    </row>
    <row r="635" spans="8:12" x14ac:dyDescent="0.2">
      <c r="H635" s="41" t="str">
        <f>IF(AddProdEst,IF(ISBLANK('Enrolled Client Info'!$C654),"",PROPER('Enrolled Client Info'!$C654)),IF(ISBLANK('New Client Info'!$C675),"",PROPER('New Client Info'!$C675)))</f>
        <v/>
      </c>
      <c r="I635" s="47" t="str">
        <f>IF(AddProdEst, IF('Enrolled Client Info'!$D654="Yes", "X", ""), IF('New Client Info'!$D675="Yes", "X", ""))</f>
        <v/>
      </c>
      <c r="J635" s="47" t="str">
        <f>IF(NOT(IngrRisk1&amp;IngrRisk2&amp;IngrRisk3&amp;IngrRisk4&amp;IngrRisk5&amp;IngrRisk6&amp;IngrRisk7&amp;IngrRisk8=""), "X", "")</f>
        <v/>
      </c>
      <c r="K635" s="47" t="str">
        <f t="shared" si="10"/>
        <v/>
      </c>
      <c r="L635" s="41"/>
    </row>
    <row r="636" spans="8:12" x14ac:dyDescent="0.2">
      <c r="H636" s="41" t="str">
        <f>IF(AddProdEst,IF(ISBLANK('Enrolled Client Info'!$C655),"",PROPER('Enrolled Client Info'!$C655)),IF(ISBLANK('New Client Info'!$C676),"",PROPER('New Client Info'!$C676)))</f>
        <v/>
      </c>
      <c r="I636" s="47" t="str">
        <f>IF(AddProdEst, IF('Enrolled Client Info'!$D655="Yes", "X", ""), IF('New Client Info'!$D676="Yes", "X", ""))</f>
        <v/>
      </c>
      <c r="J636" s="47" t="str">
        <f>IF(NOT(IngrRisk1&amp;IngrRisk2&amp;IngrRisk3&amp;IngrRisk4&amp;IngrRisk5&amp;IngrRisk6&amp;IngrRisk7&amp;IngrRisk8=""), "X", "")</f>
        <v/>
      </c>
      <c r="K636" s="47" t="str">
        <f t="shared" si="10"/>
        <v/>
      </c>
      <c r="L636" s="41"/>
    </row>
    <row r="637" spans="8:12" x14ac:dyDescent="0.2">
      <c r="H637" s="41" t="str">
        <f>IF(AddProdEst,IF(ISBLANK('Enrolled Client Info'!$C656),"",PROPER('Enrolled Client Info'!$C656)),IF(ISBLANK('New Client Info'!$C677),"",PROPER('New Client Info'!$C677)))</f>
        <v/>
      </c>
      <c r="I637" s="47" t="str">
        <f>IF(AddProdEst, IF('Enrolled Client Info'!$D656="Yes", "X", ""), IF('New Client Info'!$D677="Yes", "X", ""))</f>
        <v/>
      </c>
      <c r="J637" s="47" t="str">
        <f>IF(NOT(IngrRisk1&amp;IngrRisk2&amp;IngrRisk3&amp;IngrRisk4&amp;IngrRisk5&amp;IngrRisk6&amp;IngrRisk7&amp;IngrRisk8=""), "X", "")</f>
        <v/>
      </c>
      <c r="K637" s="47" t="str">
        <f t="shared" si="10"/>
        <v/>
      </c>
      <c r="L637" s="41"/>
    </row>
    <row r="638" spans="8:12" x14ac:dyDescent="0.2">
      <c r="H638" s="41" t="str">
        <f>IF(AddProdEst,IF(ISBLANK('Enrolled Client Info'!$C657),"",PROPER('Enrolled Client Info'!$C657)),IF(ISBLANK('New Client Info'!$C678),"",PROPER('New Client Info'!$C678)))</f>
        <v/>
      </c>
      <c r="I638" s="47" t="str">
        <f>IF(AddProdEst, IF('Enrolled Client Info'!$D657="Yes", "X", ""), IF('New Client Info'!$D678="Yes", "X", ""))</f>
        <v/>
      </c>
      <c r="J638" s="47" t="str">
        <f>IF(NOT(IngrRisk1&amp;IngrRisk2&amp;IngrRisk3&amp;IngrRisk4&amp;IngrRisk5&amp;IngrRisk6&amp;IngrRisk7&amp;IngrRisk8=""), "X", "")</f>
        <v/>
      </c>
      <c r="K638" s="47" t="str">
        <f t="shared" si="10"/>
        <v/>
      </c>
      <c r="L638" s="41"/>
    </row>
    <row r="639" spans="8:12" x14ac:dyDescent="0.2">
      <c r="H639" s="41" t="str">
        <f>IF(AddProdEst,IF(ISBLANK('Enrolled Client Info'!$C658),"",PROPER('Enrolled Client Info'!$C658)),IF(ISBLANK('New Client Info'!$C679),"",PROPER('New Client Info'!$C679)))</f>
        <v/>
      </c>
      <c r="I639" s="47" t="str">
        <f>IF(AddProdEst, IF('Enrolled Client Info'!$D658="Yes", "X", ""), IF('New Client Info'!$D679="Yes", "X", ""))</f>
        <v/>
      </c>
      <c r="J639" s="47" t="str">
        <f>IF(NOT(IngrRisk1&amp;IngrRisk2&amp;IngrRisk3&amp;IngrRisk4&amp;IngrRisk5&amp;IngrRisk6&amp;IngrRisk7&amp;IngrRisk8=""), "X", "")</f>
        <v/>
      </c>
      <c r="K639" s="47" t="str">
        <f t="shared" si="10"/>
        <v/>
      </c>
      <c r="L639" s="41"/>
    </row>
    <row r="640" spans="8:12" x14ac:dyDescent="0.2">
      <c r="H640" s="41" t="str">
        <f>IF(AddProdEst,IF(ISBLANK('Enrolled Client Info'!$C659),"",PROPER('Enrolled Client Info'!$C659)),IF(ISBLANK('New Client Info'!$C680),"",PROPER('New Client Info'!$C680)))</f>
        <v/>
      </c>
      <c r="I640" s="47" t="str">
        <f>IF(AddProdEst, IF('Enrolled Client Info'!$D659="Yes", "X", ""), IF('New Client Info'!$D680="Yes", "X", ""))</f>
        <v/>
      </c>
      <c r="J640" s="47" t="str">
        <f>IF(NOT(IngrRisk1&amp;IngrRisk2&amp;IngrRisk3&amp;IngrRisk4&amp;IngrRisk5&amp;IngrRisk6&amp;IngrRisk7&amp;IngrRisk8=""), "X", "")</f>
        <v/>
      </c>
      <c r="K640" s="47" t="str">
        <f t="shared" si="10"/>
        <v/>
      </c>
      <c r="L640" s="41"/>
    </row>
    <row r="641" spans="8:12" x14ac:dyDescent="0.2">
      <c r="H641" s="41" t="str">
        <f>IF(AddProdEst,IF(ISBLANK('Enrolled Client Info'!$C660),"",PROPER('Enrolled Client Info'!$C660)),IF(ISBLANK('New Client Info'!$C681),"",PROPER('New Client Info'!$C681)))</f>
        <v/>
      </c>
      <c r="I641" s="47" t="str">
        <f>IF(AddProdEst, IF('Enrolled Client Info'!$D660="Yes", "X", ""), IF('New Client Info'!$D681="Yes", "X", ""))</f>
        <v/>
      </c>
      <c r="J641" s="47" t="str">
        <f>IF(NOT(IngrRisk1&amp;IngrRisk2&amp;IngrRisk3&amp;IngrRisk4&amp;IngrRisk5&amp;IngrRisk6&amp;IngrRisk7&amp;IngrRisk8=""), "X", "")</f>
        <v/>
      </c>
      <c r="K641" s="47" t="str">
        <f t="shared" si="10"/>
        <v/>
      </c>
      <c r="L641" s="41"/>
    </row>
    <row r="642" spans="8:12" x14ac:dyDescent="0.2">
      <c r="H642" s="41" t="str">
        <f>IF(AddProdEst,IF(ISBLANK('Enrolled Client Info'!$C661),"",PROPER('Enrolled Client Info'!$C661)),IF(ISBLANK('New Client Info'!$C682),"",PROPER('New Client Info'!$C682)))</f>
        <v/>
      </c>
      <c r="I642" s="47" t="str">
        <f>IF(AddProdEst, IF('Enrolled Client Info'!$D661="Yes", "X", ""), IF('New Client Info'!$D682="Yes", "X", ""))</f>
        <v/>
      </c>
      <c r="J642" s="47" t="str">
        <f>IF(NOT(IngrRisk1&amp;IngrRisk2&amp;IngrRisk3&amp;IngrRisk4&amp;IngrRisk5&amp;IngrRisk6&amp;IngrRisk7&amp;IngrRisk8=""), "X", "")</f>
        <v/>
      </c>
      <c r="K642" s="47" t="str">
        <f t="shared" si="10"/>
        <v/>
      </c>
      <c r="L642" s="41"/>
    </row>
    <row r="643" spans="8:12" x14ac:dyDescent="0.2">
      <c r="H643" s="41" t="str">
        <f>IF(AddProdEst,IF(ISBLANK('Enrolled Client Info'!$C662),"",PROPER('Enrolled Client Info'!$C662)),IF(ISBLANK('New Client Info'!$C683),"",PROPER('New Client Info'!$C683)))</f>
        <v/>
      </c>
      <c r="I643" s="47" t="str">
        <f>IF(AddProdEst, IF('Enrolled Client Info'!$D662="Yes", "X", ""), IF('New Client Info'!$D683="Yes", "X", ""))</f>
        <v/>
      </c>
      <c r="J643" s="47" t="str">
        <f>IF(NOT(IngrRisk1&amp;IngrRisk2&amp;IngrRisk3&amp;IngrRisk4&amp;IngrRisk5&amp;IngrRisk6&amp;IngrRisk7&amp;IngrRisk8=""), "X", "")</f>
        <v/>
      </c>
      <c r="K643" s="47" t="str">
        <f t="shared" si="10"/>
        <v/>
      </c>
      <c r="L643" s="41"/>
    </row>
    <row r="644" spans="8:12" x14ac:dyDescent="0.2">
      <c r="H644" s="41" t="str">
        <f>IF(AddProdEst,IF(ISBLANK('Enrolled Client Info'!$C663),"",PROPER('Enrolled Client Info'!$C663)),IF(ISBLANK('New Client Info'!$C684),"",PROPER('New Client Info'!$C684)))</f>
        <v/>
      </c>
      <c r="I644" s="47" t="str">
        <f>IF(AddProdEst, IF('Enrolled Client Info'!$D663="Yes", "X", ""), IF('New Client Info'!$D684="Yes", "X", ""))</f>
        <v/>
      </c>
      <c r="J644" s="47" t="str">
        <f>IF(NOT(IngrRisk1&amp;IngrRisk2&amp;IngrRisk3&amp;IngrRisk4&amp;IngrRisk5&amp;IngrRisk6&amp;IngrRisk7&amp;IngrRisk8=""), "X", "")</f>
        <v/>
      </c>
      <c r="K644" s="47" t="str">
        <f t="shared" si="10"/>
        <v/>
      </c>
      <c r="L644" s="41"/>
    </row>
    <row r="645" spans="8:12" x14ac:dyDescent="0.2">
      <c r="H645" s="41" t="str">
        <f>IF(AddProdEst,IF(ISBLANK('Enrolled Client Info'!$C664),"",PROPER('Enrolled Client Info'!$C664)),IF(ISBLANK('New Client Info'!$C685),"",PROPER('New Client Info'!$C685)))</f>
        <v/>
      </c>
      <c r="I645" s="47" t="str">
        <f>IF(AddProdEst, IF('Enrolled Client Info'!$D664="Yes", "X", ""), IF('New Client Info'!$D685="Yes", "X", ""))</f>
        <v/>
      </c>
      <c r="J645" s="47" t="str">
        <f>IF(NOT(IngrRisk1&amp;IngrRisk2&amp;IngrRisk3&amp;IngrRisk4&amp;IngrRisk5&amp;IngrRisk6&amp;IngrRisk7&amp;IngrRisk8=""), "X", "")</f>
        <v/>
      </c>
      <c r="K645" s="47" t="str">
        <f t="shared" si="10"/>
        <v/>
      </c>
      <c r="L645" s="41"/>
    </row>
    <row r="646" spans="8:12" x14ac:dyDescent="0.2">
      <c r="H646" s="41" t="str">
        <f>IF(AddProdEst,IF(ISBLANK('Enrolled Client Info'!$C665),"",PROPER('Enrolled Client Info'!$C665)),IF(ISBLANK('New Client Info'!$C686),"",PROPER('New Client Info'!$C686)))</f>
        <v/>
      </c>
      <c r="I646" s="47" t="str">
        <f>IF(AddProdEst, IF('Enrolled Client Info'!$D665="Yes", "X", ""), IF('New Client Info'!$D686="Yes", "X", ""))</f>
        <v/>
      </c>
      <c r="J646" s="47" t="str">
        <f>IF(NOT(IngrRisk1&amp;IngrRisk2&amp;IngrRisk3&amp;IngrRisk4&amp;IngrRisk5&amp;IngrRisk6&amp;IngrRisk7&amp;IngrRisk8=""), "X", "")</f>
        <v/>
      </c>
      <c r="K646" s="47" t="str">
        <f t="shared" si="10"/>
        <v/>
      </c>
      <c r="L646" s="41"/>
    </row>
    <row r="647" spans="8:12" x14ac:dyDescent="0.2">
      <c r="H647" s="41" t="str">
        <f>IF(AddProdEst,IF(ISBLANK('Enrolled Client Info'!$C666),"",PROPER('Enrolled Client Info'!$C666)),IF(ISBLANK('New Client Info'!$C687),"",PROPER('New Client Info'!$C687)))</f>
        <v/>
      </c>
      <c r="I647" s="47" t="str">
        <f>IF(AddProdEst, IF('Enrolled Client Info'!$D666="Yes", "X", ""), IF('New Client Info'!$D687="Yes", "X", ""))</f>
        <v/>
      </c>
      <c r="J647" s="47" t="str">
        <f>IF(NOT(IngrRisk1&amp;IngrRisk2&amp;IngrRisk3&amp;IngrRisk4&amp;IngrRisk5&amp;IngrRisk6&amp;IngrRisk7&amp;IngrRisk8=""), "X", "")</f>
        <v/>
      </c>
      <c r="K647" s="47" t="str">
        <f t="shared" si="10"/>
        <v/>
      </c>
      <c r="L647" s="41"/>
    </row>
    <row r="648" spans="8:12" x14ac:dyDescent="0.2">
      <c r="H648" s="41" t="str">
        <f>IF(AddProdEst,IF(ISBLANK('Enrolled Client Info'!$C667),"",PROPER('Enrolled Client Info'!$C667)),IF(ISBLANK('New Client Info'!$C688),"",PROPER('New Client Info'!$C688)))</f>
        <v/>
      </c>
      <c r="I648" s="47" t="str">
        <f>IF(AddProdEst, IF('Enrolled Client Info'!$D667="Yes", "X", ""), IF('New Client Info'!$D688="Yes", "X", ""))</f>
        <v/>
      </c>
      <c r="J648" s="47" t="str">
        <f>IF(NOT(IngrRisk1&amp;IngrRisk2&amp;IngrRisk3&amp;IngrRisk4&amp;IngrRisk5&amp;IngrRisk6&amp;IngrRisk7&amp;IngrRisk8=""), "X", "")</f>
        <v/>
      </c>
      <c r="K648" s="47" t="str">
        <f t="shared" si="10"/>
        <v/>
      </c>
      <c r="L648" s="41"/>
    </row>
    <row r="649" spans="8:12" x14ac:dyDescent="0.2">
      <c r="H649" s="41" t="str">
        <f>IF(AddProdEst,IF(ISBLANK('Enrolled Client Info'!$C668),"",PROPER('Enrolled Client Info'!$C668)),IF(ISBLANK('New Client Info'!$C689),"",PROPER('New Client Info'!$C689)))</f>
        <v/>
      </c>
      <c r="I649" s="47" t="str">
        <f>IF(AddProdEst, IF('Enrolled Client Info'!$D668="Yes", "X", ""), IF('New Client Info'!$D689="Yes", "X", ""))</f>
        <v/>
      </c>
      <c r="J649" s="47" t="str">
        <f>IF(NOT(IngrRisk1&amp;IngrRisk2&amp;IngrRisk3&amp;IngrRisk4&amp;IngrRisk5&amp;IngrRisk6&amp;IngrRisk7&amp;IngrRisk8=""), "X", "")</f>
        <v/>
      </c>
      <c r="K649" s="47" t="str">
        <f t="shared" si="10"/>
        <v/>
      </c>
      <c r="L649" s="41"/>
    </row>
    <row r="650" spans="8:12" x14ac:dyDescent="0.2">
      <c r="H650" s="41" t="str">
        <f>IF(AddProdEst,IF(ISBLANK('Enrolled Client Info'!$C669),"",PROPER('Enrolled Client Info'!$C669)),IF(ISBLANK('New Client Info'!$C690),"",PROPER('New Client Info'!$C690)))</f>
        <v/>
      </c>
      <c r="I650" s="47" t="str">
        <f>IF(AddProdEst, IF('Enrolled Client Info'!$D669="Yes", "X", ""), IF('New Client Info'!$D690="Yes", "X", ""))</f>
        <v/>
      </c>
      <c r="J650" s="47" t="str">
        <f>IF(NOT(IngrRisk1&amp;IngrRisk2&amp;IngrRisk3&amp;IngrRisk4&amp;IngrRisk5&amp;IngrRisk6&amp;IngrRisk7&amp;IngrRisk8=""), "X", "")</f>
        <v/>
      </c>
      <c r="K650" s="47" t="str">
        <f t="shared" si="10"/>
        <v/>
      </c>
      <c r="L650" s="41"/>
    </row>
    <row r="651" spans="8:12" x14ac:dyDescent="0.2">
      <c r="H651" s="41" t="str">
        <f>IF(AddProdEst,IF(ISBLANK('Enrolled Client Info'!$C670),"",PROPER('Enrolled Client Info'!$C670)),IF(ISBLANK('New Client Info'!$C691),"",PROPER('New Client Info'!$C691)))</f>
        <v/>
      </c>
      <c r="I651" s="47" t="str">
        <f>IF(AddProdEst, IF('Enrolled Client Info'!$D670="Yes", "X", ""), IF('New Client Info'!$D691="Yes", "X", ""))</f>
        <v/>
      </c>
      <c r="J651" s="47" t="str">
        <f>IF(NOT(IngrRisk1&amp;IngrRisk2&amp;IngrRisk3&amp;IngrRisk4&amp;IngrRisk5&amp;IngrRisk6&amp;IngrRisk7&amp;IngrRisk8=""), "X", "")</f>
        <v/>
      </c>
      <c r="K651" s="47" t="str">
        <f t="shared" si="10"/>
        <v/>
      </c>
      <c r="L651" s="41"/>
    </row>
    <row r="652" spans="8:12" x14ac:dyDescent="0.2">
      <c r="H652" s="41" t="str">
        <f>IF(AddProdEst,IF(ISBLANK('Enrolled Client Info'!$C671),"",PROPER('Enrolled Client Info'!$C671)),IF(ISBLANK('New Client Info'!$C692),"",PROPER('New Client Info'!$C692)))</f>
        <v/>
      </c>
      <c r="I652" s="47" t="str">
        <f>IF(AddProdEst, IF('Enrolled Client Info'!$D671="Yes", "X", ""), IF('New Client Info'!$D692="Yes", "X", ""))</f>
        <v/>
      </c>
      <c r="J652" s="47" t="str">
        <f>IF(NOT(IngrRisk1&amp;IngrRisk2&amp;IngrRisk3&amp;IngrRisk4&amp;IngrRisk5&amp;IngrRisk6&amp;IngrRisk7&amp;IngrRisk8=""), "X", "")</f>
        <v/>
      </c>
      <c r="K652" s="47" t="str">
        <f t="shared" si="10"/>
        <v/>
      </c>
      <c r="L652" s="41"/>
    </row>
    <row r="653" spans="8:12" x14ac:dyDescent="0.2">
      <c r="H653" s="41" t="str">
        <f>IF(AddProdEst,IF(ISBLANK('Enrolled Client Info'!$C672),"",PROPER('Enrolled Client Info'!$C672)),IF(ISBLANK('New Client Info'!$C693),"",PROPER('New Client Info'!$C693)))</f>
        <v/>
      </c>
      <c r="I653" s="47" t="str">
        <f>IF(AddProdEst, IF('Enrolled Client Info'!$D672="Yes", "X", ""), IF('New Client Info'!$D693="Yes", "X", ""))</f>
        <v/>
      </c>
      <c r="J653" s="47" t="str">
        <f>IF(NOT(IngrRisk1&amp;IngrRisk2&amp;IngrRisk3&amp;IngrRisk4&amp;IngrRisk5&amp;IngrRisk6&amp;IngrRisk7&amp;IngrRisk8=""), "X", "")</f>
        <v/>
      </c>
      <c r="K653" s="47" t="str">
        <f t="shared" si="10"/>
        <v/>
      </c>
      <c r="L653" s="41"/>
    </row>
    <row r="654" spans="8:12" x14ac:dyDescent="0.2">
      <c r="H654" s="41" t="str">
        <f>IF(AddProdEst,IF(ISBLANK('Enrolled Client Info'!$C673),"",PROPER('Enrolled Client Info'!$C673)),IF(ISBLANK('New Client Info'!$C694),"",PROPER('New Client Info'!$C694)))</f>
        <v/>
      </c>
      <c r="I654" s="47" t="str">
        <f>IF(AddProdEst, IF('Enrolled Client Info'!$D673="Yes", "X", ""), IF('New Client Info'!$D694="Yes", "X", ""))</f>
        <v/>
      </c>
      <c r="J654" s="47" t="str">
        <f>IF(NOT(IngrRisk1&amp;IngrRisk2&amp;IngrRisk3&amp;IngrRisk4&amp;IngrRisk5&amp;IngrRisk6&amp;IngrRisk7&amp;IngrRisk8=""), "X", "")</f>
        <v/>
      </c>
      <c r="K654" s="47" t="str">
        <f t="shared" ref="K654:K717" si="11">I654&amp;J654</f>
        <v/>
      </c>
      <c r="L654" s="41"/>
    </row>
    <row r="655" spans="8:12" x14ac:dyDescent="0.2">
      <c r="H655" s="41" t="str">
        <f>IF(AddProdEst,IF(ISBLANK('Enrolled Client Info'!$C674),"",PROPER('Enrolled Client Info'!$C674)),IF(ISBLANK('New Client Info'!$C695),"",PROPER('New Client Info'!$C695)))</f>
        <v/>
      </c>
      <c r="I655" s="47" t="str">
        <f>IF(AddProdEst, IF('Enrolled Client Info'!$D674="Yes", "X", ""), IF('New Client Info'!$D695="Yes", "X", ""))</f>
        <v/>
      </c>
      <c r="J655" s="47" t="str">
        <f>IF(NOT(IngrRisk1&amp;IngrRisk2&amp;IngrRisk3&amp;IngrRisk4&amp;IngrRisk5&amp;IngrRisk6&amp;IngrRisk7&amp;IngrRisk8=""), "X", "")</f>
        <v/>
      </c>
      <c r="K655" s="47" t="str">
        <f t="shared" si="11"/>
        <v/>
      </c>
      <c r="L655" s="41"/>
    </row>
    <row r="656" spans="8:12" x14ac:dyDescent="0.2">
      <c r="H656" s="41" t="str">
        <f>IF(AddProdEst,IF(ISBLANK('Enrolled Client Info'!$C675),"",PROPER('Enrolled Client Info'!$C675)),IF(ISBLANK('New Client Info'!$C696),"",PROPER('New Client Info'!$C696)))</f>
        <v/>
      </c>
      <c r="I656" s="47" t="str">
        <f>IF(AddProdEst, IF('Enrolled Client Info'!$D675="Yes", "X", ""), IF('New Client Info'!$D696="Yes", "X", ""))</f>
        <v/>
      </c>
      <c r="J656" s="47" t="str">
        <f>IF(NOT(IngrRisk1&amp;IngrRisk2&amp;IngrRisk3&amp;IngrRisk4&amp;IngrRisk5&amp;IngrRisk6&amp;IngrRisk7&amp;IngrRisk8=""), "X", "")</f>
        <v/>
      </c>
      <c r="K656" s="47" t="str">
        <f t="shared" si="11"/>
        <v/>
      </c>
      <c r="L656" s="41"/>
    </row>
    <row r="657" spans="8:12" x14ac:dyDescent="0.2">
      <c r="H657" s="41" t="str">
        <f>IF(AddProdEst,IF(ISBLANK('Enrolled Client Info'!$C676),"",PROPER('Enrolled Client Info'!$C676)),IF(ISBLANK('New Client Info'!$C697),"",PROPER('New Client Info'!$C697)))</f>
        <v/>
      </c>
      <c r="I657" s="47" t="str">
        <f>IF(AddProdEst, IF('Enrolled Client Info'!$D676="Yes", "X", ""), IF('New Client Info'!$D697="Yes", "X", ""))</f>
        <v/>
      </c>
      <c r="J657" s="47" t="str">
        <f>IF(NOT(IngrRisk1&amp;IngrRisk2&amp;IngrRisk3&amp;IngrRisk4&amp;IngrRisk5&amp;IngrRisk6&amp;IngrRisk7&amp;IngrRisk8=""), "X", "")</f>
        <v/>
      </c>
      <c r="K657" s="47" t="str">
        <f t="shared" si="11"/>
        <v/>
      </c>
      <c r="L657" s="41"/>
    </row>
    <row r="658" spans="8:12" x14ac:dyDescent="0.2">
      <c r="H658" s="41" t="str">
        <f>IF(AddProdEst,IF(ISBLANK('Enrolled Client Info'!$C677),"",PROPER('Enrolled Client Info'!$C677)),IF(ISBLANK('New Client Info'!$C698),"",PROPER('New Client Info'!$C698)))</f>
        <v/>
      </c>
      <c r="I658" s="47" t="str">
        <f>IF(AddProdEst, IF('Enrolled Client Info'!$D677="Yes", "X", ""), IF('New Client Info'!$D698="Yes", "X", ""))</f>
        <v/>
      </c>
      <c r="J658" s="47" t="str">
        <f>IF(NOT(IngrRisk1&amp;IngrRisk2&amp;IngrRisk3&amp;IngrRisk4&amp;IngrRisk5&amp;IngrRisk6&amp;IngrRisk7&amp;IngrRisk8=""), "X", "")</f>
        <v/>
      </c>
      <c r="K658" s="47" t="str">
        <f t="shared" si="11"/>
        <v/>
      </c>
      <c r="L658" s="41"/>
    </row>
    <row r="659" spans="8:12" x14ac:dyDescent="0.2">
      <c r="H659" s="41" t="str">
        <f>IF(AddProdEst,IF(ISBLANK('Enrolled Client Info'!$C678),"",PROPER('Enrolled Client Info'!$C678)),IF(ISBLANK('New Client Info'!$C699),"",PROPER('New Client Info'!$C699)))</f>
        <v/>
      </c>
      <c r="I659" s="47" t="str">
        <f>IF(AddProdEst, IF('Enrolled Client Info'!$D678="Yes", "X", ""), IF('New Client Info'!$D699="Yes", "X", ""))</f>
        <v/>
      </c>
      <c r="J659" s="47" t="str">
        <f>IF(NOT(IngrRisk1&amp;IngrRisk2&amp;IngrRisk3&amp;IngrRisk4&amp;IngrRisk5&amp;IngrRisk6&amp;IngrRisk7&amp;IngrRisk8=""), "X", "")</f>
        <v/>
      </c>
      <c r="K659" s="47" t="str">
        <f t="shared" si="11"/>
        <v/>
      </c>
      <c r="L659" s="41"/>
    </row>
    <row r="660" spans="8:12" x14ac:dyDescent="0.2">
      <c r="H660" s="41" t="str">
        <f>IF(AddProdEst,IF(ISBLANK('Enrolled Client Info'!$C679),"",PROPER('Enrolled Client Info'!$C679)),IF(ISBLANK('New Client Info'!$C700),"",PROPER('New Client Info'!$C700)))</f>
        <v/>
      </c>
      <c r="I660" s="47" t="str">
        <f>IF(AddProdEst, IF('Enrolled Client Info'!$D679="Yes", "X", ""), IF('New Client Info'!$D700="Yes", "X", ""))</f>
        <v/>
      </c>
      <c r="J660" s="47" t="str">
        <f>IF(NOT(IngrRisk1&amp;IngrRisk2&amp;IngrRisk3&amp;IngrRisk4&amp;IngrRisk5&amp;IngrRisk6&amp;IngrRisk7&amp;IngrRisk8=""), "X", "")</f>
        <v/>
      </c>
      <c r="K660" s="47" t="str">
        <f t="shared" si="11"/>
        <v/>
      </c>
      <c r="L660" s="41"/>
    </row>
    <row r="661" spans="8:12" x14ac:dyDescent="0.2">
      <c r="H661" s="41" t="str">
        <f>IF(AddProdEst,IF(ISBLANK('Enrolled Client Info'!$C680),"",PROPER('Enrolled Client Info'!$C680)),IF(ISBLANK('New Client Info'!$C701),"",PROPER('New Client Info'!$C701)))</f>
        <v/>
      </c>
      <c r="I661" s="47" t="str">
        <f>IF(AddProdEst, IF('Enrolled Client Info'!$D680="Yes", "X", ""), IF('New Client Info'!$D701="Yes", "X", ""))</f>
        <v/>
      </c>
      <c r="J661" s="47" t="str">
        <f>IF(NOT(IngrRisk1&amp;IngrRisk2&amp;IngrRisk3&amp;IngrRisk4&amp;IngrRisk5&amp;IngrRisk6&amp;IngrRisk7&amp;IngrRisk8=""), "X", "")</f>
        <v/>
      </c>
      <c r="K661" s="47" t="str">
        <f t="shared" si="11"/>
        <v/>
      </c>
      <c r="L661" s="41"/>
    </row>
    <row r="662" spans="8:12" x14ac:dyDescent="0.2">
      <c r="H662" s="41" t="str">
        <f>IF(AddProdEst,IF(ISBLANK('Enrolled Client Info'!$C681),"",PROPER('Enrolled Client Info'!$C681)),IF(ISBLANK('New Client Info'!$C702),"",PROPER('New Client Info'!$C702)))</f>
        <v/>
      </c>
      <c r="I662" s="47" t="str">
        <f>IF(AddProdEst, IF('Enrolled Client Info'!$D681="Yes", "X", ""), IF('New Client Info'!$D702="Yes", "X", ""))</f>
        <v/>
      </c>
      <c r="J662" s="47" t="str">
        <f>IF(NOT(IngrRisk1&amp;IngrRisk2&amp;IngrRisk3&amp;IngrRisk4&amp;IngrRisk5&amp;IngrRisk6&amp;IngrRisk7&amp;IngrRisk8=""), "X", "")</f>
        <v/>
      </c>
      <c r="K662" s="47" t="str">
        <f t="shared" si="11"/>
        <v/>
      </c>
      <c r="L662" s="41"/>
    </row>
    <row r="663" spans="8:12" x14ac:dyDescent="0.2">
      <c r="H663" s="41" t="str">
        <f>IF(AddProdEst,IF(ISBLANK('Enrolled Client Info'!$C682),"",PROPER('Enrolled Client Info'!$C682)),IF(ISBLANK('New Client Info'!$C703),"",PROPER('New Client Info'!$C703)))</f>
        <v/>
      </c>
      <c r="I663" s="47" t="str">
        <f>IF(AddProdEst, IF('Enrolled Client Info'!$D682="Yes", "X", ""), IF('New Client Info'!$D703="Yes", "X", ""))</f>
        <v/>
      </c>
      <c r="J663" s="47" t="str">
        <f>IF(NOT(IngrRisk1&amp;IngrRisk2&amp;IngrRisk3&amp;IngrRisk4&amp;IngrRisk5&amp;IngrRisk6&amp;IngrRisk7&amp;IngrRisk8=""), "X", "")</f>
        <v/>
      </c>
      <c r="K663" s="47" t="str">
        <f t="shared" si="11"/>
        <v/>
      </c>
      <c r="L663" s="41"/>
    </row>
    <row r="664" spans="8:12" x14ac:dyDescent="0.2">
      <c r="H664" s="41" t="str">
        <f>IF(AddProdEst,IF(ISBLANK('Enrolled Client Info'!$C683),"",PROPER('Enrolled Client Info'!$C683)),IF(ISBLANK('New Client Info'!$C704),"",PROPER('New Client Info'!$C704)))</f>
        <v/>
      </c>
      <c r="I664" s="47" t="str">
        <f>IF(AddProdEst, IF('Enrolled Client Info'!$D683="Yes", "X", ""), IF('New Client Info'!$D704="Yes", "X", ""))</f>
        <v/>
      </c>
      <c r="J664" s="47" t="str">
        <f>IF(NOT(IngrRisk1&amp;IngrRisk2&amp;IngrRisk3&amp;IngrRisk4&amp;IngrRisk5&amp;IngrRisk6&amp;IngrRisk7&amp;IngrRisk8=""), "X", "")</f>
        <v/>
      </c>
      <c r="K664" s="47" t="str">
        <f t="shared" si="11"/>
        <v/>
      </c>
      <c r="L664" s="41"/>
    </row>
    <row r="665" spans="8:12" x14ac:dyDescent="0.2">
      <c r="H665" s="41" t="str">
        <f>IF(AddProdEst,IF(ISBLANK('Enrolled Client Info'!$C684),"",PROPER('Enrolled Client Info'!$C684)),IF(ISBLANK('New Client Info'!$C705),"",PROPER('New Client Info'!$C705)))</f>
        <v/>
      </c>
      <c r="I665" s="47" t="str">
        <f>IF(AddProdEst, IF('Enrolled Client Info'!$D684="Yes", "X", ""), IF('New Client Info'!$D705="Yes", "X", ""))</f>
        <v/>
      </c>
      <c r="J665" s="47" t="str">
        <f>IF(NOT(IngrRisk1&amp;IngrRisk2&amp;IngrRisk3&amp;IngrRisk4&amp;IngrRisk5&amp;IngrRisk6&amp;IngrRisk7&amp;IngrRisk8=""), "X", "")</f>
        <v/>
      </c>
      <c r="K665" s="47" t="str">
        <f t="shared" si="11"/>
        <v/>
      </c>
      <c r="L665" s="41"/>
    </row>
    <row r="666" spans="8:12" x14ac:dyDescent="0.2">
      <c r="H666" s="41" t="str">
        <f>IF(AddProdEst,IF(ISBLANK('Enrolled Client Info'!$C685),"",PROPER('Enrolled Client Info'!$C685)),IF(ISBLANK('New Client Info'!$C706),"",PROPER('New Client Info'!$C706)))</f>
        <v/>
      </c>
      <c r="I666" s="47" t="str">
        <f>IF(AddProdEst, IF('Enrolled Client Info'!$D685="Yes", "X", ""), IF('New Client Info'!$D706="Yes", "X", ""))</f>
        <v/>
      </c>
      <c r="J666" s="47" t="str">
        <f>IF(NOT(IngrRisk1&amp;IngrRisk2&amp;IngrRisk3&amp;IngrRisk4&amp;IngrRisk5&amp;IngrRisk6&amp;IngrRisk7&amp;IngrRisk8=""), "X", "")</f>
        <v/>
      </c>
      <c r="K666" s="47" t="str">
        <f t="shared" si="11"/>
        <v/>
      </c>
      <c r="L666" s="41"/>
    </row>
    <row r="667" spans="8:12" x14ac:dyDescent="0.2">
      <c r="H667" s="41" t="str">
        <f>IF(AddProdEst,IF(ISBLANK('Enrolled Client Info'!$C686),"",PROPER('Enrolled Client Info'!$C686)),IF(ISBLANK('New Client Info'!$C707),"",PROPER('New Client Info'!$C707)))</f>
        <v/>
      </c>
      <c r="I667" s="47" t="str">
        <f>IF(AddProdEst, IF('Enrolled Client Info'!$D686="Yes", "X", ""), IF('New Client Info'!$D707="Yes", "X", ""))</f>
        <v/>
      </c>
      <c r="J667" s="47" t="str">
        <f>IF(NOT(IngrRisk1&amp;IngrRisk2&amp;IngrRisk3&amp;IngrRisk4&amp;IngrRisk5&amp;IngrRisk6&amp;IngrRisk7&amp;IngrRisk8=""), "X", "")</f>
        <v/>
      </c>
      <c r="K667" s="47" t="str">
        <f t="shared" si="11"/>
        <v/>
      </c>
      <c r="L667" s="41"/>
    </row>
    <row r="668" spans="8:12" x14ac:dyDescent="0.2">
      <c r="H668" s="41" t="str">
        <f>IF(AddProdEst,IF(ISBLANK('Enrolled Client Info'!$C687),"",PROPER('Enrolled Client Info'!$C687)),IF(ISBLANK('New Client Info'!$C708),"",PROPER('New Client Info'!$C708)))</f>
        <v/>
      </c>
      <c r="I668" s="47" t="str">
        <f>IF(AddProdEst, IF('Enrolled Client Info'!$D687="Yes", "X", ""), IF('New Client Info'!$D708="Yes", "X", ""))</f>
        <v/>
      </c>
      <c r="J668" s="47" t="str">
        <f>IF(NOT(IngrRisk1&amp;IngrRisk2&amp;IngrRisk3&amp;IngrRisk4&amp;IngrRisk5&amp;IngrRisk6&amp;IngrRisk7&amp;IngrRisk8=""), "X", "")</f>
        <v/>
      </c>
      <c r="K668" s="47" t="str">
        <f t="shared" si="11"/>
        <v/>
      </c>
      <c r="L668" s="41"/>
    </row>
    <row r="669" spans="8:12" x14ac:dyDescent="0.2">
      <c r="H669" s="41" t="str">
        <f>IF(AddProdEst,IF(ISBLANK('Enrolled Client Info'!$C688),"",PROPER('Enrolled Client Info'!$C688)),IF(ISBLANK('New Client Info'!$C709),"",PROPER('New Client Info'!$C709)))</f>
        <v/>
      </c>
      <c r="I669" s="47" t="str">
        <f>IF(AddProdEst, IF('Enrolled Client Info'!$D688="Yes", "X", ""), IF('New Client Info'!$D709="Yes", "X", ""))</f>
        <v/>
      </c>
      <c r="J669" s="47" t="str">
        <f>IF(NOT(IngrRisk1&amp;IngrRisk2&amp;IngrRisk3&amp;IngrRisk4&amp;IngrRisk5&amp;IngrRisk6&amp;IngrRisk7&amp;IngrRisk8=""), "X", "")</f>
        <v/>
      </c>
      <c r="K669" s="47" t="str">
        <f t="shared" si="11"/>
        <v/>
      </c>
      <c r="L669" s="41"/>
    </row>
    <row r="670" spans="8:12" x14ac:dyDescent="0.2">
      <c r="H670" s="41" t="str">
        <f>IF(AddProdEst,IF(ISBLANK('Enrolled Client Info'!$C689),"",PROPER('Enrolled Client Info'!$C689)),IF(ISBLANK('New Client Info'!$C710),"",PROPER('New Client Info'!$C710)))</f>
        <v/>
      </c>
      <c r="I670" s="47" t="str">
        <f>IF(AddProdEst, IF('Enrolled Client Info'!$D689="Yes", "X", ""), IF('New Client Info'!$D710="Yes", "X", ""))</f>
        <v/>
      </c>
      <c r="J670" s="47" t="str">
        <f>IF(NOT(IngrRisk1&amp;IngrRisk2&amp;IngrRisk3&amp;IngrRisk4&amp;IngrRisk5&amp;IngrRisk6&amp;IngrRisk7&amp;IngrRisk8=""), "X", "")</f>
        <v/>
      </c>
      <c r="K670" s="47" t="str">
        <f t="shared" si="11"/>
        <v/>
      </c>
      <c r="L670" s="41"/>
    </row>
    <row r="671" spans="8:12" x14ac:dyDescent="0.2">
      <c r="H671" s="41" t="str">
        <f>IF(AddProdEst,IF(ISBLANK('Enrolled Client Info'!$C690),"",PROPER('Enrolled Client Info'!$C690)),IF(ISBLANK('New Client Info'!$C711),"",PROPER('New Client Info'!$C711)))</f>
        <v/>
      </c>
      <c r="I671" s="47" t="str">
        <f>IF(AddProdEst, IF('Enrolled Client Info'!$D690="Yes", "X", ""), IF('New Client Info'!$D711="Yes", "X", ""))</f>
        <v/>
      </c>
      <c r="J671" s="47" t="str">
        <f>IF(NOT(IngrRisk1&amp;IngrRisk2&amp;IngrRisk3&amp;IngrRisk4&amp;IngrRisk5&amp;IngrRisk6&amp;IngrRisk7&amp;IngrRisk8=""), "X", "")</f>
        <v/>
      </c>
      <c r="K671" s="47" t="str">
        <f t="shared" si="11"/>
        <v/>
      </c>
      <c r="L671" s="41"/>
    </row>
    <row r="672" spans="8:12" x14ac:dyDescent="0.2">
      <c r="H672" s="41" t="str">
        <f>IF(AddProdEst,IF(ISBLANK('Enrolled Client Info'!$C691),"",PROPER('Enrolled Client Info'!$C691)),IF(ISBLANK('New Client Info'!$C712),"",PROPER('New Client Info'!$C712)))</f>
        <v/>
      </c>
      <c r="I672" s="47" t="str">
        <f>IF(AddProdEst, IF('Enrolled Client Info'!$D691="Yes", "X", ""), IF('New Client Info'!$D712="Yes", "X", ""))</f>
        <v/>
      </c>
      <c r="J672" s="47" t="str">
        <f>IF(NOT(IngrRisk1&amp;IngrRisk2&amp;IngrRisk3&amp;IngrRisk4&amp;IngrRisk5&amp;IngrRisk6&amp;IngrRisk7&amp;IngrRisk8=""), "X", "")</f>
        <v/>
      </c>
      <c r="K672" s="47" t="str">
        <f t="shared" si="11"/>
        <v/>
      </c>
      <c r="L672" s="41"/>
    </row>
    <row r="673" spans="8:12" x14ac:dyDescent="0.2">
      <c r="H673" s="41" t="str">
        <f>IF(AddProdEst,IF(ISBLANK('Enrolled Client Info'!$C692),"",PROPER('Enrolled Client Info'!$C692)),IF(ISBLANK('New Client Info'!$C713),"",PROPER('New Client Info'!$C713)))</f>
        <v/>
      </c>
      <c r="I673" s="47" t="str">
        <f>IF(AddProdEst, IF('Enrolled Client Info'!$D692="Yes", "X", ""), IF('New Client Info'!$D713="Yes", "X", ""))</f>
        <v/>
      </c>
      <c r="J673" s="47" t="str">
        <f>IF(NOT(IngrRisk1&amp;IngrRisk2&amp;IngrRisk3&amp;IngrRisk4&amp;IngrRisk5&amp;IngrRisk6&amp;IngrRisk7&amp;IngrRisk8=""), "X", "")</f>
        <v/>
      </c>
      <c r="K673" s="47" t="str">
        <f t="shared" si="11"/>
        <v/>
      </c>
      <c r="L673" s="41"/>
    </row>
    <row r="674" spans="8:12" x14ac:dyDescent="0.2">
      <c r="H674" s="41" t="str">
        <f>IF(AddProdEst,IF(ISBLANK('Enrolled Client Info'!$C693),"",PROPER('Enrolled Client Info'!$C693)),IF(ISBLANK('New Client Info'!$C714),"",PROPER('New Client Info'!$C714)))</f>
        <v/>
      </c>
      <c r="I674" s="47" t="str">
        <f>IF(AddProdEst, IF('Enrolled Client Info'!$D693="Yes", "X", ""), IF('New Client Info'!$D714="Yes", "X", ""))</f>
        <v/>
      </c>
      <c r="J674" s="47" t="str">
        <f>IF(NOT(IngrRisk1&amp;IngrRisk2&amp;IngrRisk3&amp;IngrRisk4&amp;IngrRisk5&amp;IngrRisk6&amp;IngrRisk7&amp;IngrRisk8=""), "X", "")</f>
        <v/>
      </c>
      <c r="K674" s="47" t="str">
        <f t="shared" si="11"/>
        <v/>
      </c>
      <c r="L674" s="41"/>
    </row>
    <row r="675" spans="8:12" x14ac:dyDescent="0.2">
      <c r="H675" s="41" t="str">
        <f>IF(AddProdEst,IF(ISBLANK('Enrolled Client Info'!$C694),"",PROPER('Enrolled Client Info'!$C694)),IF(ISBLANK('New Client Info'!$C715),"",PROPER('New Client Info'!$C715)))</f>
        <v/>
      </c>
      <c r="I675" s="47" t="str">
        <f>IF(AddProdEst, IF('Enrolled Client Info'!$D694="Yes", "X", ""), IF('New Client Info'!$D715="Yes", "X", ""))</f>
        <v/>
      </c>
      <c r="J675" s="47" t="str">
        <f>IF(NOT(IngrRisk1&amp;IngrRisk2&amp;IngrRisk3&amp;IngrRisk4&amp;IngrRisk5&amp;IngrRisk6&amp;IngrRisk7&amp;IngrRisk8=""), "X", "")</f>
        <v/>
      </c>
      <c r="K675" s="47" t="str">
        <f t="shared" si="11"/>
        <v/>
      </c>
      <c r="L675" s="41"/>
    </row>
    <row r="676" spans="8:12" x14ac:dyDescent="0.2">
      <c r="H676" s="41" t="str">
        <f>IF(AddProdEst,IF(ISBLANK('Enrolled Client Info'!$C695),"",PROPER('Enrolled Client Info'!$C695)),IF(ISBLANK('New Client Info'!$C716),"",PROPER('New Client Info'!$C716)))</f>
        <v/>
      </c>
      <c r="I676" s="47" t="str">
        <f>IF(AddProdEst, IF('Enrolled Client Info'!$D695="Yes", "X", ""), IF('New Client Info'!$D716="Yes", "X", ""))</f>
        <v/>
      </c>
      <c r="J676" s="47" t="str">
        <f>IF(NOT(IngrRisk1&amp;IngrRisk2&amp;IngrRisk3&amp;IngrRisk4&amp;IngrRisk5&amp;IngrRisk6&amp;IngrRisk7&amp;IngrRisk8=""), "X", "")</f>
        <v/>
      </c>
      <c r="K676" s="47" t="str">
        <f t="shared" si="11"/>
        <v/>
      </c>
      <c r="L676" s="41"/>
    </row>
    <row r="677" spans="8:12" x14ac:dyDescent="0.2">
      <c r="H677" s="41" t="str">
        <f>IF(AddProdEst,IF(ISBLANK('Enrolled Client Info'!$C696),"",PROPER('Enrolled Client Info'!$C696)),IF(ISBLANK('New Client Info'!$C717),"",PROPER('New Client Info'!$C717)))</f>
        <v/>
      </c>
      <c r="I677" s="47" t="str">
        <f>IF(AddProdEst, IF('Enrolled Client Info'!$D696="Yes", "X", ""), IF('New Client Info'!$D717="Yes", "X", ""))</f>
        <v/>
      </c>
      <c r="J677" s="47" t="str">
        <f>IF(NOT(IngrRisk1&amp;IngrRisk2&amp;IngrRisk3&amp;IngrRisk4&amp;IngrRisk5&amp;IngrRisk6&amp;IngrRisk7&amp;IngrRisk8=""), "X", "")</f>
        <v/>
      </c>
      <c r="K677" s="47" t="str">
        <f t="shared" si="11"/>
        <v/>
      </c>
      <c r="L677" s="41"/>
    </row>
    <row r="678" spans="8:12" x14ac:dyDescent="0.2">
      <c r="H678" s="41" t="str">
        <f>IF(AddProdEst,IF(ISBLANK('Enrolled Client Info'!$C697),"",PROPER('Enrolled Client Info'!$C697)),IF(ISBLANK('New Client Info'!$C718),"",PROPER('New Client Info'!$C718)))</f>
        <v/>
      </c>
      <c r="I678" s="47" t="str">
        <f>IF(AddProdEst, IF('Enrolled Client Info'!$D697="Yes", "X", ""), IF('New Client Info'!$D718="Yes", "X", ""))</f>
        <v/>
      </c>
      <c r="J678" s="47" t="str">
        <f>IF(NOT(IngrRisk1&amp;IngrRisk2&amp;IngrRisk3&amp;IngrRisk4&amp;IngrRisk5&amp;IngrRisk6&amp;IngrRisk7&amp;IngrRisk8=""), "X", "")</f>
        <v/>
      </c>
      <c r="K678" s="47" t="str">
        <f t="shared" si="11"/>
        <v/>
      </c>
      <c r="L678" s="41"/>
    </row>
    <row r="679" spans="8:12" x14ac:dyDescent="0.2">
      <c r="H679" s="41" t="str">
        <f>IF(AddProdEst,IF(ISBLANK('Enrolled Client Info'!$C698),"",PROPER('Enrolled Client Info'!$C698)),IF(ISBLANK('New Client Info'!$C719),"",PROPER('New Client Info'!$C719)))</f>
        <v/>
      </c>
      <c r="I679" s="47" t="str">
        <f>IF(AddProdEst, IF('Enrolled Client Info'!$D698="Yes", "X", ""), IF('New Client Info'!$D719="Yes", "X", ""))</f>
        <v/>
      </c>
      <c r="J679" s="47" t="str">
        <f>IF(NOT(IngrRisk1&amp;IngrRisk2&amp;IngrRisk3&amp;IngrRisk4&amp;IngrRisk5&amp;IngrRisk6&amp;IngrRisk7&amp;IngrRisk8=""), "X", "")</f>
        <v/>
      </c>
      <c r="K679" s="47" t="str">
        <f t="shared" si="11"/>
        <v/>
      </c>
      <c r="L679" s="41"/>
    </row>
    <row r="680" spans="8:12" x14ac:dyDescent="0.2">
      <c r="H680" s="41" t="str">
        <f>IF(AddProdEst,IF(ISBLANK('Enrolled Client Info'!$C699),"",PROPER('Enrolled Client Info'!$C699)),IF(ISBLANK('New Client Info'!$C720),"",PROPER('New Client Info'!$C720)))</f>
        <v/>
      </c>
      <c r="I680" s="47" t="str">
        <f>IF(AddProdEst, IF('Enrolled Client Info'!$D699="Yes", "X", ""), IF('New Client Info'!$D720="Yes", "X", ""))</f>
        <v/>
      </c>
      <c r="J680" s="47" t="str">
        <f>IF(NOT(IngrRisk1&amp;IngrRisk2&amp;IngrRisk3&amp;IngrRisk4&amp;IngrRisk5&amp;IngrRisk6&amp;IngrRisk7&amp;IngrRisk8=""), "X", "")</f>
        <v/>
      </c>
      <c r="K680" s="47" t="str">
        <f t="shared" si="11"/>
        <v/>
      </c>
      <c r="L680" s="41"/>
    </row>
    <row r="681" spans="8:12" x14ac:dyDescent="0.2">
      <c r="H681" s="41" t="str">
        <f>IF(AddProdEst,IF(ISBLANK('Enrolled Client Info'!$C700),"",PROPER('Enrolled Client Info'!$C700)),IF(ISBLANK('New Client Info'!$C721),"",PROPER('New Client Info'!$C721)))</f>
        <v/>
      </c>
      <c r="I681" s="47" t="str">
        <f>IF(AddProdEst, IF('Enrolled Client Info'!$D700="Yes", "X", ""), IF('New Client Info'!$D721="Yes", "X", ""))</f>
        <v/>
      </c>
      <c r="J681" s="47" t="str">
        <f>IF(NOT(IngrRisk1&amp;IngrRisk2&amp;IngrRisk3&amp;IngrRisk4&amp;IngrRisk5&amp;IngrRisk6&amp;IngrRisk7&amp;IngrRisk8=""), "X", "")</f>
        <v/>
      </c>
      <c r="K681" s="47" t="str">
        <f t="shared" si="11"/>
        <v/>
      </c>
      <c r="L681" s="41"/>
    </row>
    <row r="682" spans="8:12" x14ac:dyDescent="0.2">
      <c r="H682" s="41" t="str">
        <f>IF(AddProdEst,IF(ISBLANK('Enrolled Client Info'!$C701),"",PROPER('Enrolled Client Info'!$C701)),IF(ISBLANK('New Client Info'!$C722),"",PROPER('New Client Info'!$C722)))</f>
        <v/>
      </c>
      <c r="I682" s="47" t="str">
        <f>IF(AddProdEst, IF('Enrolled Client Info'!$D701="Yes", "X", ""), IF('New Client Info'!$D722="Yes", "X", ""))</f>
        <v/>
      </c>
      <c r="J682" s="47" t="str">
        <f>IF(NOT(IngrRisk1&amp;IngrRisk2&amp;IngrRisk3&amp;IngrRisk4&amp;IngrRisk5&amp;IngrRisk6&amp;IngrRisk7&amp;IngrRisk8=""), "X", "")</f>
        <v/>
      </c>
      <c r="K682" s="47" t="str">
        <f t="shared" si="11"/>
        <v/>
      </c>
      <c r="L682" s="41"/>
    </row>
    <row r="683" spans="8:12" x14ac:dyDescent="0.2">
      <c r="H683" s="41" t="str">
        <f>IF(AddProdEst,IF(ISBLANK('Enrolled Client Info'!$C702),"",PROPER('Enrolled Client Info'!$C702)),IF(ISBLANK('New Client Info'!$C723),"",PROPER('New Client Info'!$C723)))</f>
        <v/>
      </c>
      <c r="I683" s="47" t="str">
        <f>IF(AddProdEst, IF('Enrolled Client Info'!$D702="Yes", "X", ""), IF('New Client Info'!$D723="Yes", "X", ""))</f>
        <v/>
      </c>
      <c r="J683" s="47" t="str">
        <f>IF(NOT(IngrRisk1&amp;IngrRisk2&amp;IngrRisk3&amp;IngrRisk4&amp;IngrRisk5&amp;IngrRisk6&amp;IngrRisk7&amp;IngrRisk8=""), "X", "")</f>
        <v/>
      </c>
      <c r="K683" s="47" t="str">
        <f t="shared" si="11"/>
        <v/>
      </c>
      <c r="L683" s="41"/>
    </row>
    <row r="684" spans="8:12" x14ac:dyDescent="0.2">
      <c r="H684" s="41" t="str">
        <f>IF(AddProdEst,IF(ISBLANK('Enrolled Client Info'!$C703),"",PROPER('Enrolled Client Info'!$C703)),IF(ISBLANK('New Client Info'!$C724),"",PROPER('New Client Info'!$C724)))</f>
        <v/>
      </c>
      <c r="I684" s="47" t="str">
        <f>IF(AddProdEst, IF('Enrolled Client Info'!$D703="Yes", "X", ""), IF('New Client Info'!$D724="Yes", "X", ""))</f>
        <v/>
      </c>
      <c r="J684" s="47" t="str">
        <f>IF(NOT(IngrRisk1&amp;IngrRisk2&amp;IngrRisk3&amp;IngrRisk4&amp;IngrRisk5&amp;IngrRisk6&amp;IngrRisk7&amp;IngrRisk8=""), "X", "")</f>
        <v/>
      </c>
      <c r="K684" s="47" t="str">
        <f t="shared" si="11"/>
        <v/>
      </c>
      <c r="L684" s="41"/>
    </row>
    <row r="685" spans="8:12" x14ac:dyDescent="0.2">
      <c r="H685" s="41" t="str">
        <f>IF(AddProdEst,IF(ISBLANK('Enrolled Client Info'!$C704),"",PROPER('Enrolled Client Info'!$C704)),IF(ISBLANK('New Client Info'!$C725),"",PROPER('New Client Info'!$C725)))</f>
        <v/>
      </c>
      <c r="I685" s="47" t="str">
        <f>IF(AddProdEst, IF('Enrolled Client Info'!$D704="Yes", "X", ""), IF('New Client Info'!$D725="Yes", "X", ""))</f>
        <v/>
      </c>
      <c r="J685" s="47" t="str">
        <f>IF(NOT(IngrRisk1&amp;IngrRisk2&amp;IngrRisk3&amp;IngrRisk4&amp;IngrRisk5&amp;IngrRisk6&amp;IngrRisk7&amp;IngrRisk8=""), "X", "")</f>
        <v/>
      </c>
      <c r="K685" s="47" t="str">
        <f t="shared" si="11"/>
        <v/>
      </c>
      <c r="L685" s="41"/>
    </row>
    <row r="686" spans="8:12" x14ac:dyDescent="0.2">
      <c r="H686" s="41" t="str">
        <f>IF(AddProdEst,IF(ISBLANK('Enrolled Client Info'!$C705),"",PROPER('Enrolled Client Info'!$C705)),IF(ISBLANK('New Client Info'!$C726),"",PROPER('New Client Info'!$C726)))</f>
        <v/>
      </c>
      <c r="I686" s="47" t="str">
        <f>IF(AddProdEst, IF('Enrolled Client Info'!$D705="Yes", "X", ""), IF('New Client Info'!$D726="Yes", "X", ""))</f>
        <v/>
      </c>
      <c r="J686" s="47" t="str">
        <f>IF(NOT(IngrRisk1&amp;IngrRisk2&amp;IngrRisk3&amp;IngrRisk4&amp;IngrRisk5&amp;IngrRisk6&amp;IngrRisk7&amp;IngrRisk8=""), "X", "")</f>
        <v/>
      </c>
      <c r="K686" s="47" t="str">
        <f t="shared" si="11"/>
        <v/>
      </c>
      <c r="L686" s="41"/>
    </row>
    <row r="687" spans="8:12" x14ac:dyDescent="0.2">
      <c r="H687" s="41" t="str">
        <f>IF(AddProdEst,IF(ISBLANK('Enrolled Client Info'!$C706),"",PROPER('Enrolled Client Info'!$C706)),IF(ISBLANK('New Client Info'!$C727),"",PROPER('New Client Info'!$C727)))</f>
        <v/>
      </c>
      <c r="I687" s="47" t="str">
        <f>IF(AddProdEst, IF('Enrolled Client Info'!$D706="Yes", "X", ""), IF('New Client Info'!$D727="Yes", "X", ""))</f>
        <v/>
      </c>
      <c r="J687" s="47" t="str">
        <f>IF(NOT(IngrRisk1&amp;IngrRisk2&amp;IngrRisk3&amp;IngrRisk4&amp;IngrRisk5&amp;IngrRisk6&amp;IngrRisk7&amp;IngrRisk8=""), "X", "")</f>
        <v/>
      </c>
      <c r="K687" s="47" t="str">
        <f t="shared" si="11"/>
        <v/>
      </c>
      <c r="L687" s="41"/>
    </row>
    <row r="688" spans="8:12" x14ac:dyDescent="0.2">
      <c r="H688" s="41" t="str">
        <f>IF(AddProdEst,IF(ISBLANK('Enrolled Client Info'!$C707),"",PROPER('Enrolled Client Info'!$C707)),IF(ISBLANK('New Client Info'!$C728),"",PROPER('New Client Info'!$C728)))</f>
        <v/>
      </c>
      <c r="I688" s="47" t="str">
        <f>IF(AddProdEst, IF('Enrolled Client Info'!$D707="Yes", "X", ""), IF('New Client Info'!$D728="Yes", "X", ""))</f>
        <v/>
      </c>
      <c r="J688" s="47" t="str">
        <f>IF(NOT(IngrRisk1&amp;IngrRisk2&amp;IngrRisk3&amp;IngrRisk4&amp;IngrRisk5&amp;IngrRisk6&amp;IngrRisk7&amp;IngrRisk8=""), "X", "")</f>
        <v/>
      </c>
      <c r="K688" s="47" t="str">
        <f t="shared" si="11"/>
        <v/>
      </c>
      <c r="L688" s="41"/>
    </row>
    <row r="689" spans="8:12" x14ac:dyDescent="0.2">
      <c r="H689" s="41" t="str">
        <f>IF(AddProdEst,IF(ISBLANK('Enrolled Client Info'!$C708),"",PROPER('Enrolled Client Info'!$C708)),IF(ISBLANK('New Client Info'!$C729),"",PROPER('New Client Info'!$C729)))</f>
        <v/>
      </c>
      <c r="I689" s="47" t="str">
        <f>IF(AddProdEst, IF('Enrolled Client Info'!$D708="Yes", "X", ""), IF('New Client Info'!$D729="Yes", "X", ""))</f>
        <v/>
      </c>
      <c r="J689" s="47" t="str">
        <f>IF(NOT(IngrRisk1&amp;IngrRisk2&amp;IngrRisk3&amp;IngrRisk4&amp;IngrRisk5&amp;IngrRisk6&amp;IngrRisk7&amp;IngrRisk8=""), "X", "")</f>
        <v/>
      </c>
      <c r="K689" s="47" t="str">
        <f t="shared" si="11"/>
        <v/>
      </c>
      <c r="L689" s="41"/>
    </row>
    <row r="690" spans="8:12" x14ac:dyDescent="0.2">
      <c r="H690" s="41" t="str">
        <f>IF(AddProdEst,IF(ISBLANK('Enrolled Client Info'!$C709),"",PROPER('Enrolled Client Info'!$C709)),IF(ISBLANK('New Client Info'!$C730),"",PROPER('New Client Info'!$C730)))</f>
        <v/>
      </c>
      <c r="I690" s="47" t="str">
        <f>IF(AddProdEst, IF('Enrolled Client Info'!$D709="Yes", "X", ""), IF('New Client Info'!$D730="Yes", "X", ""))</f>
        <v/>
      </c>
      <c r="J690" s="47" t="str">
        <f>IF(NOT(IngrRisk1&amp;IngrRisk2&amp;IngrRisk3&amp;IngrRisk4&amp;IngrRisk5&amp;IngrRisk6&amp;IngrRisk7&amp;IngrRisk8=""), "X", "")</f>
        <v/>
      </c>
      <c r="K690" s="47" t="str">
        <f t="shared" si="11"/>
        <v/>
      </c>
      <c r="L690" s="41"/>
    </row>
    <row r="691" spans="8:12" x14ac:dyDescent="0.2">
      <c r="H691" s="41" t="str">
        <f>IF(AddProdEst,IF(ISBLANK('Enrolled Client Info'!$C710),"",PROPER('Enrolled Client Info'!$C710)),IF(ISBLANK('New Client Info'!$C731),"",PROPER('New Client Info'!$C731)))</f>
        <v/>
      </c>
      <c r="I691" s="47" t="str">
        <f>IF(AddProdEst, IF('Enrolled Client Info'!$D710="Yes", "X", ""), IF('New Client Info'!$D731="Yes", "X", ""))</f>
        <v/>
      </c>
      <c r="J691" s="47" t="str">
        <f>IF(NOT(IngrRisk1&amp;IngrRisk2&amp;IngrRisk3&amp;IngrRisk4&amp;IngrRisk5&amp;IngrRisk6&amp;IngrRisk7&amp;IngrRisk8=""), "X", "")</f>
        <v/>
      </c>
      <c r="K691" s="47" t="str">
        <f t="shared" si="11"/>
        <v/>
      </c>
      <c r="L691" s="41"/>
    </row>
    <row r="692" spans="8:12" x14ac:dyDescent="0.2">
      <c r="H692" s="41" t="str">
        <f>IF(AddProdEst,IF(ISBLANK('Enrolled Client Info'!$C711),"",PROPER('Enrolled Client Info'!$C711)),IF(ISBLANK('New Client Info'!$C732),"",PROPER('New Client Info'!$C732)))</f>
        <v/>
      </c>
      <c r="I692" s="47" t="str">
        <f>IF(AddProdEst, IF('Enrolled Client Info'!$D711="Yes", "X", ""), IF('New Client Info'!$D732="Yes", "X", ""))</f>
        <v/>
      </c>
      <c r="J692" s="47" t="str">
        <f>IF(NOT(IngrRisk1&amp;IngrRisk2&amp;IngrRisk3&amp;IngrRisk4&amp;IngrRisk5&amp;IngrRisk6&amp;IngrRisk7&amp;IngrRisk8=""), "X", "")</f>
        <v/>
      </c>
      <c r="K692" s="47" t="str">
        <f t="shared" si="11"/>
        <v/>
      </c>
      <c r="L692" s="41"/>
    </row>
    <row r="693" spans="8:12" x14ac:dyDescent="0.2">
      <c r="H693" s="41" t="str">
        <f>IF(AddProdEst,IF(ISBLANK('Enrolled Client Info'!$C712),"",PROPER('Enrolled Client Info'!$C712)),IF(ISBLANK('New Client Info'!$C733),"",PROPER('New Client Info'!$C733)))</f>
        <v/>
      </c>
      <c r="I693" s="47" t="str">
        <f>IF(AddProdEst, IF('Enrolled Client Info'!$D712="Yes", "X", ""), IF('New Client Info'!$D733="Yes", "X", ""))</f>
        <v/>
      </c>
      <c r="J693" s="47" t="str">
        <f>IF(NOT(IngrRisk1&amp;IngrRisk2&amp;IngrRisk3&amp;IngrRisk4&amp;IngrRisk5&amp;IngrRisk6&amp;IngrRisk7&amp;IngrRisk8=""), "X", "")</f>
        <v/>
      </c>
      <c r="K693" s="47" t="str">
        <f t="shared" si="11"/>
        <v/>
      </c>
      <c r="L693" s="41"/>
    </row>
    <row r="694" spans="8:12" x14ac:dyDescent="0.2">
      <c r="H694" s="41" t="str">
        <f>IF(AddProdEst,IF(ISBLANK('Enrolled Client Info'!$C713),"",PROPER('Enrolled Client Info'!$C713)),IF(ISBLANK('New Client Info'!$C734),"",PROPER('New Client Info'!$C734)))</f>
        <v/>
      </c>
      <c r="I694" s="47" t="str">
        <f>IF(AddProdEst, IF('Enrolled Client Info'!$D713="Yes", "X", ""), IF('New Client Info'!$D734="Yes", "X", ""))</f>
        <v/>
      </c>
      <c r="J694" s="47" t="str">
        <f>IF(NOT(IngrRisk1&amp;IngrRisk2&amp;IngrRisk3&amp;IngrRisk4&amp;IngrRisk5&amp;IngrRisk6&amp;IngrRisk7&amp;IngrRisk8=""), "X", "")</f>
        <v/>
      </c>
      <c r="K694" s="47" t="str">
        <f t="shared" si="11"/>
        <v/>
      </c>
      <c r="L694" s="41"/>
    </row>
    <row r="695" spans="8:12" x14ac:dyDescent="0.2">
      <c r="H695" s="41" t="str">
        <f>IF(AddProdEst,IF(ISBLANK('Enrolled Client Info'!$C714),"",PROPER('Enrolled Client Info'!$C714)),IF(ISBLANK('New Client Info'!$C735),"",PROPER('New Client Info'!$C735)))</f>
        <v/>
      </c>
      <c r="I695" s="47" t="str">
        <f>IF(AddProdEst, IF('Enrolled Client Info'!$D714="Yes", "X", ""), IF('New Client Info'!$D735="Yes", "X", ""))</f>
        <v/>
      </c>
      <c r="J695" s="47" t="str">
        <f>IF(NOT(IngrRisk1&amp;IngrRisk2&amp;IngrRisk3&amp;IngrRisk4&amp;IngrRisk5&amp;IngrRisk6&amp;IngrRisk7&amp;IngrRisk8=""), "X", "")</f>
        <v/>
      </c>
      <c r="K695" s="47" t="str">
        <f t="shared" si="11"/>
        <v/>
      </c>
      <c r="L695" s="41"/>
    </row>
    <row r="696" spans="8:12" x14ac:dyDescent="0.2">
      <c r="H696" s="41" t="str">
        <f>IF(AddProdEst,IF(ISBLANK('Enrolled Client Info'!$C715),"",PROPER('Enrolled Client Info'!$C715)),IF(ISBLANK('New Client Info'!$C736),"",PROPER('New Client Info'!$C736)))</f>
        <v/>
      </c>
      <c r="I696" s="47" t="str">
        <f>IF(AddProdEst, IF('Enrolled Client Info'!$D715="Yes", "X", ""), IF('New Client Info'!$D736="Yes", "X", ""))</f>
        <v/>
      </c>
      <c r="J696" s="47" t="str">
        <f>IF(NOT(IngrRisk1&amp;IngrRisk2&amp;IngrRisk3&amp;IngrRisk4&amp;IngrRisk5&amp;IngrRisk6&amp;IngrRisk7&amp;IngrRisk8=""), "X", "")</f>
        <v/>
      </c>
      <c r="K696" s="47" t="str">
        <f t="shared" si="11"/>
        <v/>
      </c>
      <c r="L696" s="41"/>
    </row>
    <row r="697" spans="8:12" x14ac:dyDescent="0.2">
      <c r="H697" s="41" t="str">
        <f>IF(AddProdEst,IF(ISBLANK('Enrolled Client Info'!$C716),"",PROPER('Enrolled Client Info'!$C716)),IF(ISBLANK('New Client Info'!$C737),"",PROPER('New Client Info'!$C737)))</f>
        <v/>
      </c>
      <c r="I697" s="47" t="str">
        <f>IF(AddProdEst, IF('Enrolled Client Info'!$D716="Yes", "X", ""), IF('New Client Info'!$D737="Yes", "X", ""))</f>
        <v/>
      </c>
      <c r="J697" s="47" t="str">
        <f>IF(NOT(IngrRisk1&amp;IngrRisk2&amp;IngrRisk3&amp;IngrRisk4&amp;IngrRisk5&amp;IngrRisk6&amp;IngrRisk7&amp;IngrRisk8=""), "X", "")</f>
        <v/>
      </c>
      <c r="K697" s="47" t="str">
        <f t="shared" si="11"/>
        <v/>
      </c>
      <c r="L697" s="41"/>
    </row>
    <row r="698" spans="8:12" x14ac:dyDescent="0.2">
      <c r="H698" s="41" t="str">
        <f>IF(AddProdEst,IF(ISBLANK('Enrolled Client Info'!$C717),"",PROPER('Enrolled Client Info'!$C717)),IF(ISBLANK('New Client Info'!$C738),"",PROPER('New Client Info'!$C738)))</f>
        <v/>
      </c>
      <c r="I698" s="47" t="str">
        <f>IF(AddProdEst, IF('Enrolled Client Info'!$D717="Yes", "X", ""), IF('New Client Info'!$D738="Yes", "X", ""))</f>
        <v/>
      </c>
      <c r="J698" s="47" t="str">
        <f>IF(NOT(IngrRisk1&amp;IngrRisk2&amp;IngrRisk3&amp;IngrRisk4&amp;IngrRisk5&amp;IngrRisk6&amp;IngrRisk7&amp;IngrRisk8=""), "X", "")</f>
        <v/>
      </c>
      <c r="K698" s="47" t="str">
        <f t="shared" si="11"/>
        <v/>
      </c>
      <c r="L698" s="41"/>
    </row>
    <row r="699" spans="8:12" x14ac:dyDescent="0.2">
      <c r="H699" s="41" t="str">
        <f>IF(AddProdEst,IF(ISBLANK('Enrolled Client Info'!$C718),"",PROPER('Enrolled Client Info'!$C718)),IF(ISBLANK('New Client Info'!$C739),"",PROPER('New Client Info'!$C739)))</f>
        <v/>
      </c>
      <c r="I699" s="47" t="str">
        <f>IF(AddProdEst, IF('Enrolled Client Info'!$D718="Yes", "X", ""), IF('New Client Info'!$D739="Yes", "X", ""))</f>
        <v/>
      </c>
      <c r="J699" s="47" t="str">
        <f>IF(NOT(IngrRisk1&amp;IngrRisk2&amp;IngrRisk3&amp;IngrRisk4&amp;IngrRisk5&amp;IngrRisk6&amp;IngrRisk7&amp;IngrRisk8=""), "X", "")</f>
        <v/>
      </c>
      <c r="K699" s="47" t="str">
        <f t="shared" si="11"/>
        <v/>
      </c>
      <c r="L699" s="41"/>
    </row>
    <row r="700" spans="8:12" x14ac:dyDescent="0.2">
      <c r="H700" s="41" t="str">
        <f>IF(AddProdEst,IF(ISBLANK('Enrolled Client Info'!$C719),"",PROPER('Enrolled Client Info'!$C719)),IF(ISBLANK('New Client Info'!$C740),"",PROPER('New Client Info'!$C740)))</f>
        <v/>
      </c>
      <c r="I700" s="47" t="str">
        <f>IF(AddProdEst, IF('Enrolled Client Info'!$D719="Yes", "X", ""), IF('New Client Info'!$D740="Yes", "X", ""))</f>
        <v/>
      </c>
      <c r="J700" s="47" t="str">
        <f>IF(NOT(IngrRisk1&amp;IngrRisk2&amp;IngrRisk3&amp;IngrRisk4&amp;IngrRisk5&amp;IngrRisk6&amp;IngrRisk7&amp;IngrRisk8=""), "X", "")</f>
        <v/>
      </c>
      <c r="K700" s="47" t="str">
        <f t="shared" si="11"/>
        <v/>
      </c>
      <c r="L700" s="41"/>
    </row>
    <row r="701" spans="8:12" x14ac:dyDescent="0.2">
      <c r="H701" s="41" t="str">
        <f>IF(AddProdEst,IF(ISBLANK('Enrolled Client Info'!$C720),"",PROPER('Enrolled Client Info'!$C720)),IF(ISBLANK('New Client Info'!$C741),"",PROPER('New Client Info'!$C741)))</f>
        <v/>
      </c>
      <c r="I701" s="47" t="str">
        <f>IF(AddProdEst, IF('Enrolled Client Info'!$D720="Yes", "X", ""), IF('New Client Info'!$D741="Yes", "X", ""))</f>
        <v/>
      </c>
      <c r="J701" s="47" t="str">
        <f>IF(NOT(IngrRisk1&amp;IngrRisk2&amp;IngrRisk3&amp;IngrRisk4&amp;IngrRisk5&amp;IngrRisk6&amp;IngrRisk7&amp;IngrRisk8=""), "X", "")</f>
        <v/>
      </c>
      <c r="K701" s="47" t="str">
        <f t="shared" si="11"/>
        <v/>
      </c>
      <c r="L701" s="41"/>
    </row>
    <row r="702" spans="8:12" x14ac:dyDescent="0.2">
      <c r="H702" s="41" t="str">
        <f>IF(AddProdEst,IF(ISBLANK('Enrolled Client Info'!$C721),"",PROPER('Enrolled Client Info'!$C721)),IF(ISBLANK('New Client Info'!$C742),"",PROPER('New Client Info'!$C742)))</f>
        <v/>
      </c>
      <c r="I702" s="47" t="str">
        <f>IF(AddProdEst, IF('Enrolled Client Info'!$D721="Yes", "X", ""), IF('New Client Info'!$D742="Yes", "X", ""))</f>
        <v/>
      </c>
      <c r="J702" s="47" t="str">
        <f>IF(NOT(IngrRisk1&amp;IngrRisk2&amp;IngrRisk3&amp;IngrRisk4&amp;IngrRisk5&amp;IngrRisk6&amp;IngrRisk7&amp;IngrRisk8=""), "X", "")</f>
        <v/>
      </c>
      <c r="K702" s="47" t="str">
        <f t="shared" si="11"/>
        <v/>
      </c>
      <c r="L702" s="41"/>
    </row>
    <row r="703" spans="8:12" x14ac:dyDescent="0.2">
      <c r="H703" s="41" t="str">
        <f>IF(AddProdEst,IF(ISBLANK('Enrolled Client Info'!$C722),"",PROPER('Enrolled Client Info'!$C722)),IF(ISBLANK('New Client Info'!$C743),"",PROPER('New Client Info'!$C743)))</f>
        <v/>
      </c>
      <c r="I703" s="47" t="str">
        <f>IF(AddProdEst, IF('Enrolled Client Info'!$D722="Yes", "X", ""), IF('New Client Info'!$D743="Yes", "X", ""))</f>
        <v/>
      </c>
      <c r="J703" s="47" t="str">
        <f>IF(NOT(IngrRisk1&amp;IngrRisk2&amp;IngrRisk3&amp;IngrRisk4&amp;IngrRisk5&amp;IngrRisk6&amp;IngrRisk7&amp;IngrRisk8=""), "X", "")</f>
        <v/>
      </c>
      <c r="K703" s="47" t="str">
        <f t="shared" si="11"/>
        <v/>
      </c>
      <c r="L703" s="41"/>
    </row>
    <row r="704" spans="8:12" x14ac:dyDescent="0.2">
      <c r="H704" s="41" t="str">
        <f>IF(AddProdEst,IF(ISBLANK('Enrolled Client Info'!$C723),"",PROPER('Enrolled Client Info'!$C723)),IF(ISBLANK('New Client Info'!$C744),"",PROPER('New Client Info'!$C744)))</f>
        <v/>
      </c>
      <c r="I704" s="47" t="str">
        <f>IF(AddProdEst, IF('Enrolled Client Info'!$D723="Yes", "X", ""), IF('New Client Info'!$D744="Yes", "X", ""))</f>
        <v/>
      </c>
      <c r="J704" s="47" t="str">
        <f>IF(NOT(IngrRisk1&amp;IngrRisk2&amp;IngrRisk3&amp;IngrRisk4&amp;IngrRisk5&amp;IngrRisk6&amp;IngrRisk7&amp;IngrRisk8=""), "X", "")</f>
        <v/>
      </c>
      <c r="K704" s="47" t="str">
        <f t="shared" si="11"/>
        <v/>
      </c>
      <c r="L704" s="41"/>
    </row>
    <row r="705" spans="8:12" x14ac:dyDescent="0.2">
      <c r="H705" s="41" t="str">
        <f>IF(AddProdEst,IF(ISBLANK('Enrolled Client Info'!$C724),"",PROPER('Enrolled Client Info'!$C724)),IF(ISBLANK('New Client Info'!$C745),"",PROPER('New Client Info'!$C745)))</f>
        <v/>
      </c>
      <c r="I705" s="47" t="str">
        <f>IF(AddProdEst, IF('Enrolled Client Info'!$D724="Yes", "X", ""), IF('New Client Info'!$D745="Yes", "X", ""))</f>
        <v/>
      </c>
      <c r="J705" s="47" t="str">
        <f>IF(NOT(IngrRisk1&amp;IngrRisk2&amp;IngrRisk3&amp;IngrRisk4&amp;IngrRisk5&amp;IngrRisk6&amp;IngrRisk7&amp;IngrRisk8=""), "X", "")</f>
        <v/>
      </c>
      <c r="K705" s="47" t="str">
        <f t="shared" si="11"/>
        <v/>
      </c>
      <c r="L705" s="41"/>
    </row>
    <row r="706" spans="8:12" x14ac:dyDescent="0.2">
      <c r="H706" s="41" t="str">
        <f>IF(AddProdEst,IF(ISBLANK('Enrolled Client Info'!$C725),"",PROPER('Enrolled Client Info'!$C725)),IF(ISBLANK('New Client Info'!$C746),"",PROPER('New Client Info'!$C746)))</f>
        <v/>
      </c>
      <c r="I706" s="47" t="str">
        <f>IF(AddProdEst, IF('Enrolled Client Info'!$D725="Yes", "X", ""), IF('New Client Info'!$D746="Yes", "X", ""))</f>
        <v/>
      </c>
      <c r="J706" s="47" t="str">
        <f>IF(NOT(IngrRisk1&amp;IngrRisk2&amp;IngrRisk3&amp;IngrRisk4&amp;IngrRisk5&amp;IngrRisk6&amp;IngrRisk7&amp;IngrRisk8=""), "X", "")</f>
        <v/>
      </c>
      <c r="K706" s="47" t="str">
        <f t="shared" si="11"/>
        <v/>
      </c>
      <c r="L706" s="41"/>
    </row>
    <row r="707" spans="8:12" x14ac:dyDescent="0.2">
      <c r="H707" s="41" t="str">
        <f>IF(AddProdEst,IF(ISBLANK('Enrolled Client Info'!$C726),"",PROPER('Enrolled Client Info'!$C726)),IF(ISBLANK('New Client Info'!$C747),"",PROPER('New Client Info'!$C747)))</f>
        <v/>
      </c>
      <c r="I707" s="47" t="str">
        <f>IF(AddProdEst, IF('Enrolled Client Info'!$D726="Yes", "X", ""), IF('New Client Info'!$D747="Yes", "X", ""))</f>
        <v/>
      </c>
      <c r="J707" s="47" t="str">
        <f>IF(NOT(IngrRisk1&amp;IngrRisk2&amp;IngrRisk3&amp;IngrRisk4&amp;IngrRisk5&amp;IngrRisk6&amp;IngrRisk7&amp;IngrRisk8=""), "X", "")</f>
        <v/>
      </c>
      <c r="K707" s="47" t="str">
        <f t="shared" si="11"/>
        <v/>
      </c>
      <c r="L707" s="41"/>
    </row>
    <row r="708" spans="8:12" x14ac:dyDescent="0.2">
      <c r="H708" s="41" t="str">
        <f>IF(AddProdEst,IF(ISBLANK('Enrolled Client Info'!$C727),"",PROPER('Enrolled Client Info'!$C727)),IF(ISBLANK('New Client Info'!$C748),"",PROPER('New Client Info'!$C748)))</f>
        <v/>
      </c>
      <c r="I708" s="47" t="str">
        <f>IF(AddProdEst, IF('Enrolled Client Info'!$D727="Yes", "X", ""), IF('New Client Info'!$D748="Yes", "X", ""))</f>
        <v/>
      </c>
      <c r="J708" s="47" t="str">
        <f>IF(NOT(IngrRisk1&amp;IngrRisk2&amp;IngrRisk3&amp;IngrRisk4&amp;IngrRisk5&amp;IngrRisk6&amp;IngrRisk7&amp;IngrRisk8=""), "X", "")</f>
        <v/>
      </c>
      <c r="K708" s="47" t="str">
        <f t="shared" si="11"/>
        <v/>
      </c>
      <c r="L708" s="41"/>
    </row>
    <row r="709" spans="8:12" x14ac:dyDescent="0.2">
      <c r="H709" s="41" t="str">
        <f>IF(AddProdEst,IF(ISBLANK('Enrolled Client Info'!$C728),"",PROPER('Enrolled Client Info'!$C728)),IF(ISBLANK('New Client Info'!$C749),"",PROPER('New Client Info'!$C749)))</f>
        <v/>
      </c>
      <c r="I709" s="47" t="str">
        <f>IF(AddProdEst, IF('Enrolled Client Info'!$D728="Yes", "X", ""), IF('New Client Info'!$D749="Yes", "X", ""))</f>
        <v/>
      </c>
      <c r="J709" s="47" t="str">
        <f>IF(NOT(IngrRisk1&amp;IngrRisk2&amp;IngrRisk3&amp;IngrRisk4&amp;IngrRisk5&amp;IngrRisk6&amp;IngrRisk7&amp;IngrRisk8=""), "X", "")</f>
        <v/>
      </c>
      <c r="K709" s="47" t="str">
        <f t="shared" si="11"/>
        <v/>
      </c>
      <c r="L709" s="41"/>
    </row>
    <row r="710" spans="8:12" x14ac:dyDescent="0.2">
      <c r="H710" s="41" t="str">
        <f>IF(AddProdEst,IF(ISBLANK('Enrolled Client Info'!$C729),"",PROPER('Enrolled Client Info'!$C729)),IF(ISBLANK('New Client Info'!$C750),"",PROPER('New Client Info'!$C750)))</f>
        <v/>
      </c>
      <c r="I710" s="47" t="str">
        <f>IF(AddProdEst, IF('Enrolled Client Info'!$D729="Yes", "X", ""), IF('New Client Info'!$D750="Yes", "X", ""))</f>
        <v/>
      </c>
      <c r="J710" s="47" t="str">
        <f>IF(NOT(IngrRisk1&amp;IngrRisk2&amp;IngrRisk3&amp;IngrRisk4&amp;IngrRisk5&amp;IngrRisk6&amp;IngrRisk7&amp;IngrRisk8=""), "X", "")</f>
        <v/>
      </c>
      <c r="K710" s="47" t="str">
        <f t="shared" si="11"/>
        <v/>
      </c>
      <c r="L710" s="41"/>
    </row>
    <row r="711" spans="8:12" x14ac:dyDescent="0.2">
      <c r="H711" s="41" t="str">
        <f>IF(AddProdEst,IF(ISBLANK('Enrolled Client Info'!$C730),"",PROPER('Enrolled Client Info'!$C730)),IF(ISBLANK('New Client Info'!$C751),"",PROPER('New Client Info'!$C751)))</f>
        <v/>
      </c>
      <c r="I711" s="47" t="str">
        <f>IF(AddProdEst, IF('Enrolled Client Info'!$D730="Yes", "X", ""), IF('New Client Info'!$D751="Yes", "X", ""))</f>
        <v/>
      </c>
      <c r="J711" s="47" t="str">
        <f>IF(NOT(IngrRisk1&amp;IngrRisk2&amp;IngrRisk3&amp;IngrRisk4&amp;IngrRisk5&amp;IngrRisk6&amp;IngrRisk7&amp;IngrRisk8=""), "X", "")</f>
        <v/>
      </c>
      <c r="K711" s="47" t="str">
        <f t="shared" si="11"/>
        <v/>
      </c>
      <c r="L711" s="41"/>
    </row>
    <row r="712" spans="8:12" x14ac:dyDescent="0.2">
      <c r="H712" s="41" t="str">
        <f>IF(AddProdEst,IF(ISBLANK('Enrolled Client Info'!$C731),"",PROPER('Enrolled Client Info'!$C731)),IF(ISBLANK('New Client Info'!$C752),"",PROPER('New Client Info'!$C752)))</f>
        <v/>
      </c>
      <c r="I712" s="47" t="str">
        <f>IF(AddProdEst, IF('Enrolled Client Info'!$D731="Yes", "X", ""), IF('New Client Info'!$D752="Yes", "X", ""))</f>
        <v/>
      </c>
      <c r="J712" s="47" t="str">
        <f>IF(NOT(IngrRisk1&amp;IngrRisk2&amp;IngrRisk3&amp;IngrRisk4&amp;IngrRisk5&amp;IngrRisk6&amp;IngrRisk7&amp;IngrRisk8=""), "X", "")</f>
        <v/>
      </c>
      <c r="K712" s="47" t="str">
        <f t="shared" si="11"/>
        <v/>
      </c>
      <c r="L712" s="41"/>
    </row>
    <row r="713" spans="8:12" x14ac:dyDescent="0.2">
      <c r="H713" s="41" t="str">
        <f>IF(AddProdEst,IF(ISBLANK('Enrolled Client Info'!$C732),"",PROPER('Enrolled Client Info'!$C732)),IF(ISBLANK('New Client Info'!$C753),"",PROPER('New Client Info'!$C753)))</f>
        <v/>
      </c>
      <c r="I713" s="47" t="str">
        <f>IF(AddProdEst, IF('Enrolled Client Info'!$D732="Yes", "X", ""), IF('New Client Info'!$D753="Yes", "X", ""))</f>
        <v/>
      </c>
      <c r="J713" s="47" t="str">
        <f>IF(NOT(IngrRisk1&amp;IngrRisk2&amp;IngrRisk3&amp;IngrRisk4&amp;IngrRisk5&amp;IngrRisk6&amp;IngrRisk7&amp;IngrRisk8=""), "X", "")</f>
        <v/>
      </c>
      <c r="K713" s="47" t="str">
        <f t="shared" si="11"/>
        <v/>
      </c>
      <c r="L713" s="41"/>
    </row>
    <row r="714" spans="8:12" x14ac:dyDescent="0.2">
      <c r="H714" s="41" t="str">
        <f>IF(AddProdEst,IF(ISBLANK('Enrolled Client Info'!$C733),"",PROPER('Enrolled Client Info'!$C733)),IF(ISBLANK('New Client Info'!$C754),"",PROPER('New Client Info'!$C754)))</f>
        <v/>
      </c>
      <c r="I714" s="47" t="str">
        <f>IF(AddProdEst, IF('Enrolled Client Info'!$D733="Yes", "X", ""), IF('New Client Info'!$D754="Yes", "X", ""))</f>
        <v/>
      </c>
      <c r="J714" s="47" t="str">
        <f>IF(NOT(IngrRisk1&amp;IngrRisk2&amp;IngrRisk3&amp;IngrRisk4&amp;IngrRisk5&amp;IngrRisk6&amp;IngrRisk7&amp;IngrRisk8=""), "X", "")</f>
        <v/>
      </c>
      <c r="K714" s="47" t="str">
        <f t="shared" si="11"/>
        <v/>
      </c>
      <c r="L714" s="41"/>
    </row>
    <row r="715" spans="8:12" x14ac:dyDescent="0.2">
      <c r="H715" s="41" t="str">
        <f>IF(AddProdEst,IF(ISBLANK('Enrolled Client Info'!$C734),"",PROPER('Enrolled Client Info'!$C734)),IF(ISBLANK('New Client Info'!$C755),"",PROPER('New Client Info'!$C755)))</f>
        <v/>
      </c>
      <c r="I715" s="47" t="str">
        <f>IF(AddProdEst, IF('Enrolled Client Info'!$D734="Yes", "X", ""), IF('New Client Info'!$D755="Yes", "X", ""))</f>
        <v/>
      </c>
      <c r="J715" s="47" t="str">
        <f>IF(NOT(IngrRisk1&amp;IngrRisk2&amp;IngrRisk3&amp;IngrRisk4&amp;IngrRisk5&amp;IngrRisk6&amp;IngrRisk7&amp;IngrRisk8=""), "X", "")</f>
        <v/>
      </c>
      <c r="K715" s="47" t="str">
        <f t="shared" si="11"/>
        <v/>
      </c>
      <c r="L715" s="41"/>
    </row>
    <row r="716" spans="8:12" x14ac:dyDescent="0.2">
      <c r="H716" s="41" t="str">
        <f>IF(AddProdEst,IF(ISBLANK('Enrolled Client Info'!$C735),"",PROPER('Enrolled Client Info'!$C735)),IF(ISBLANK('New Client Info'!$C756),"",PROPER('New Client Info'!$C756)))</f>
        <v/>
      </c>
      <c r="I716" s="47" t="str">
        <f>IF(AddProdEst, IF('Enrolled Client Info'!$D735="Yes", "X", ""), IF('New Client Info'!$D756="Yes", "X", ""))</f>
        <v/>
      </c>
      <c r="J716" s="47" t="str">
        <f>IF(NOT(IngrRisk1&amp;IngrRisk2&amp;IngrRisk3&amp;IngrRisk4&amp;IngrRisk5&amp;IngrRisk6&amp;IngrRisk7&amp;IngrRisk8=""), "X", "")</f>
        <v/>
      </c>
      <c r="K716" s="47" t="str">
        <f t="shared" si="11"/>
        <v/>
      </c>
      <c r="L716" s="41"/>
    </row>
    <row r="717" spans="8:12" x14ac:dyDescent="0.2">
      <c r="H717" s="41" t="str">
        <f>IF(AddProdEst,IF(ISBLANK('Enrolled Client Info'!$C736),"",PROPER('Enrolled Client Info'!$C736)),IF(ISBLANK('New Client Info'!$C757),"",PROPER('New Client Info'!$C757)))</f>
        <v/>
      </c>
      <c r="I717" s="47" t="str">
        <f>IF(AddProdEst, IF('Enrolled Client Info'!$D736="Yes", "X", ""), IF('New Client Info'!$D757="Yes", "X", ""))</f>
        <v/>
      </c>
      <c r="J717" s="47" t="str">
        <f>IF(NOT(IngrRisk1&amp;IngrRisk2&amp;IngrRisk3&amp;IngrRisk4&amp;IngrRisk5&amp;IngrRisk6&amp;IngrRisk7&amp;IngrRisk8=""), "X", "")</f>
        <v/>
      </c>
      <c r="K717" s="47" t="str">
        <f t="shared" si="11"/>
        <v/>
      </c>
      <c r="L717" s="41"/>
    </row>
    <row r="718" spans="8:12" x14ac:dyDescent="0.2">
      <c r="H718" s="41" t="str">
        <f>IF(AddProdEst,IF(ISBLANK('Enrolled Client Info'!$C737),"",PROPER('Enrolled Client Info'!$C737)),IF(ISBLANK('New Client Info'!$C758),"",PROPER('New Client Info'!$C758)))</f>
        <v/>
      </c>
      <c r="I718" s="47" t="str">
        <f>IF(AddProdEst, IF('Enrolled Client Info'!$D737="Yes", "X", ""), IF('New Client Info'!$D758="Yes", "X", ""))</f>
        <v/>
      </c>
      <c r="J718" s="47" t="str">
        <f>IF(NOT(IngrRisk1&amp;IngrRisk2&amp;IngrRisk3&amp;IngrRisk4&amp;IngrRisk5&amp;IngrRisk6&amp;IngrRisk7&amp;IngrRisk8=""), "X", "")</f>
        <v/>
      </c>
      <c r="K718" s="47" t="str">
        <f t="shared" ref="K718:K781" si="12">I718&amp;J718</f>
        <v/>
      </c>
      <c r="L718" s="41"/>
    </row>
    <row r="719" spans="8:12" x14ac:dyDescent="0.2">
      <c r="H719" s="41" t="str">
        <f>IF(AddProdEst,IF(ISBLANK('Enrolled Client Info'!$C738),"",PROPER('Enrolled Client Info'!$C738)),IF(ISBLANK('New Client Info'!$C759),"",PROPER('New Client Info'!$C759)))</f>
        <v/>
      </c>
      <c r="I719" s="47" t="str">
        <f>IF(AddProdEst, IF('Enrolled Client Info'!$D738="Yes", "X", ""), IF('New Client Info'!$D759="Yes", "X", ""))</f>
        <v/>
      </c>
      <c r="J719" s="47" t="str">
        <f>IF(NOT(IngrRisk1&amp;IngrRisk2&amp;IngrRisk3&amp;IngrRisk4&amp;IngrRisk5&amp;IngrRisk6&amp;IngrRisk7&amp;IngrRisk8=""), "X", "")</f>
        <v/>
      </c>
      <c r="K719" s="47" t="str">
        <f t="shared" si="12"/>
        <v/>
      </c>
      <c r="L719" s="41"/>
    </row>
    <row r="720" spans="8:12" x14ac:dyDescent="0.2">
      <c r="H720" s="41" t="str">
        <f>IF(AddProdEst,IF(ISBLANK('Enrolled Client Info'!$C739),"",PROPER('Enrolled Client Info'!$C739)),IF(ISBLANK('New Client Info'!$C760),"",PROPER('New Client Info'!$C760)))</f>
        <v/>
      </c>
      <c r="I720" s="47" t="str">
        <f>IF(AddProdEst, IF('Enrolled Client Info'!$D739="Yes", "X", ""), IF('New Client Info'!$D760="Yes", "X", ""))</f>
        <v/>
      </c>
      <c r="J720" s="47" t="str">
        <f>IF(NOT(IngrRisk1&amp;IngrRisk2&amp;IngrRisk3&amp;IngrRisk4&amp;IngrRisk5&amp;IngrRisk6&amp;IngrRisk7&amp;IngrRisk8=""), "X", "")</f>
        <v/>
      </c>
      <c r="K720" s="47" t="str">
        <f t="shared" si="12"/>
        <v/>
      </c>
      <c r="L720" s="41"/>
    </row>
    <row r="721" spans="8:12" x14ac:dyDescent="0.2">
      <c r="H721" s="41" t="str">
        <f>IF(AddProdEst,IF(ISBLANK('Enrolled Client Info'!$C740),"",PROPER('Enrolled Client Info'!$C740)),IF(ISBLANK('New Client Info'!$C761),"",PROPER('New Client Info'!$C761)))</f>
        <v/>
      </c>
      <c r="I721" s="47" t="str">
        <f>IF(AddProdEst, IF('Enrolled Client Info'!$D740="Yes", "X", ""), IF('New Client Info'!$D761="Yes", "X", ""))</f>
        <v/>
      </c>
      <c r="J721" s="47" t="str">
        <f>IF(NOT(IngrRisk1&amp;IngrRisk2&amp;IngrRisk3&amp;IngrRisk4&amp;IngrRisk5&amp;IngrRisk6&amp;IngrRisk7&amp;IngrRisk8=""), "X", "")</f>
        <v/>
      </c>
      <c r="K721" s="47" t="str">
        <f t="shared" si="12"/>
        <v/>
      </c>
      <c r="L721" s="41"/>
    </row>
    <row r="722" spans="8:12" x14ac:dyDescent="0.2">
      <c r="H722" s="41" t="str">
        <f>IF(AddProdEst,IF(ISBLANK('Enrolled Client Info'!$C741),"",PROPER('Enrolled Client Info'!$C741)),IF(ISBLANK('New Client Info'!$C762),"",PROPER('New Client Info'!$C762)))</f>
        <v/>
      </c>
      <c r="I722" s="47" t="str">
        <f>IF(AddProdEst, IF('Enrolled Client Info'!$D741="Yes", "X", ""), IF('New Client Info'!$D762="Yes", "X", ""))</f>
        <v/>
      </c>
      <c r="J722" s="47" t="str">
        <f>IF(NOT(IngrRisk1&amp;IngrRisk2&amp;IngrRisk3&amp;IngrRisk4&amp;IngrRisk5&amp;IngrRisk6&amp;IngrRisk7&amp;IngrRisk8=""), "X", "")</f>
        <v/>
      </c>
      <c r="K722" s="47" t="str">
        <f t="shared" si="12"/>
        <v/>
      </c>
      <c r="L722" s="41"/>
    </row>
    <row r="723" spans="8:12" x14ac:dyDescent="0.2">
      <c r="H723" s="41" t="str">
        <f>IF(AddProdEst,IF(ISBLANK('Enrolled Client Info'!$C742),"",PROPER('Enrolled Client Info'!$C742)),IF(ISBLANK('New Client Info'!$C763),"",PROPER('New Client Info'!$C763)))</f>
        <v/>
      </c>
      <c r="I723" s="47" t="str">
        <f>IF(AddProdEst, IF('Enrolled Client Info'!$D742="Yes", "X", ""), IF('New Client Info'!$D763="Yes", "X", ""))</f>
        <v/>
      </c>
      <c r="J723" s="47" t="str">
        <f>IF(NOT(IngrRisk1&amp;IngrRisk2&amp;IngrRisk3&amp;IngrRisk4&amp;IngrRisk5&amp;IngrRisk6&amp;IngrRisk7&amp;IngrRisk8=""), "X", "")</f>
        <v/>
      </c>
      <c r="K723" s="47" t="str">
        <f t="shared" si="12"/>
        <v/>
      </c>
      <c r="L723" s="41"/>
    </row>
    <row r="724" spans="8:12" x14ac:dyDescent="0.2">
      <c r="H724" s="41" t="str">
        <f>IF(AddProdEst,IF(ISBLANK('Enrolled Client Info'!$C743),"",PROPER('Enrolled Client Info'!$C743)),IF(ISBLANK('New Client Info'!$C764),"",PROPER('New Client Info'!$C764)))</f>
        <v/>
      </c>
      <c r="I724" s="47" t="str">
        <f>IF(AddProdEst, IF('Enrolled Client Info'!$D743="Yes", "X", ""), IF('New Client Info'!$D764="Yes", "X", ""))</f>
        <v/>
      </c>
      <c r="J724" s="47" t="str">
        <f>IF(NOT(IngrRisk1&amp;IngrRisk2&amp;IngrRisk3&amp;IngrRisk4&amp;IngrRisk5&amp;IngrRisk6&amp;IngrRisk7&amp;IngrRisk8=""), "X", "")</f>
        <v/>
      </c>
      <c r="K724" s="47" t="str">
        <f t="shared" si="12"/>
        <v/>
      </c>
      <c r="L724" s="41"/>
    </row>
    <row r="725" spans="8:12" x14ac:dyDescent="0.2">
      <c r="H725" s="41" t="str">
        <f>IF(AddProdEst,IF(ISBLANK('Enrolled Client Info'!$C744),"",PROPER('Enrolled Client Info'!$C744)),IF(ISBLANK('New Client Info'!$C765),"",PROPER('New Client Info'!$C765)))</f>
        <v/>
      </c>
      <c r="I725" s="47" t="str">
        <f>IF(AddProdEst, IF('Enrolled Client Info'!$D744="Yes", "X", ""), IF('New Client Info'!$D765="Yes", "X", ""))</f>
        <v/>
      </c>
      <c r="J725" s="47" t="str">
        <f>IF(NOT(IngrRisk1&amp;IngrRisk2&amp;IngrRisk3&amp;IngrRisk4&amp;IngrRisk5&amp;IngrRisk6&amp;IngrRisk7&amp;IngrRisk8=""), "X", "")</f>
        <v/>
      </c>
      <c r="K725" s="47" t="str">
        <f t="shared" si="12"/>
        <v/>
      </c>
      <c r="L725" s="41"/>
    </row>
    <row r="726" spans="8:12" x14ac:dyDescent="0.2">
      <c r="H726" s="41" t="str">
        <f>IF(AddProdEst,IF(ISBLANK('Enrolled Client Info'!$C745),"",PROPER('Enrolled Client Info'!$C745)),IF(ISBLANK('New Client Info'!$C766),"",PROPER('New Client Info'!$C766)))</f>
        <v/>
      </c>
      <c r="I726" s="47" t="str">
        <f>IF(AddProdEst, IF('Enrolled Client Info'!$D745="Yes", "X", ""), IF('New Client Info'!$D766="Yes", "X", ""))</f>
        <v/>
      </c>
      <c r="J726" s="47" t="str">
        <f>IF(NOT(IngrRisk1&amp;IngrRisk2&amp;IngrRisk3&amp;IngrRisk4&amp;IngrRisk5&amp;IngrRisk6&amp;IngrRisk7&amp;IngrRisk8=""), "X", "")</f>
        <v/>
      </c>
      <c r="K726" s="47" t="str">
        <f t="shared" si="12"/>
        <v/>
      </c>
      <c r="L726" s="41"/>
    </row>
    <row r="727" spans="8:12" x14ac:dyDescent="0.2">
      <c r="H727" s="41" t="str">
        <f>IF(AddProdEst,IF(ISBLANK('Enrolled Client Info'!$C746),"",PROPER('Enrolled Client Info'!$C746)),IF(ISBLANK('New Client Info'!$C767),"",PROPER('New Client Info'!$C767)))</f>
        <v/>
      </c>
      <c r="I727" s="47" t="str">
        <f>IF(AddProdEst, IF('Enrolled Client Info'!$D746="Yes", "X", ""), IF('New Client Info'!$D767="Yes", "X", ""))</f>
        <v/>
      </c>
      <c r="J727" s="47" t="str">
        <f>IF(NOT(IngrRisk1&amp;IngrRisk2&amp;IngrRisk3&amp;IngrRisk4&amp;IngrRisk5&amp;IngrRisk6&amp;IngrRisk7&amp;IngrRisk8=""), "X", "")</f>
        <v/>
      </c>
      <c r="K727" s="47" t="str">
        <f t="shared" si="12"/>
        <v/>
      </c>
      <c r="L727" s="41"/>
    </row>
    <row r="728" spans="8:12" x14ac:dyDescent="0.2">
      <c r="H728" s="41" t="str">
        <f>IF(AddProdEst,IF(ISBLANK('Enrolled Client Info'!$C747),"",PROPER('Enrolled Client Info'!$C747)),IF(ISBLANK('New Client Info'!$C768),"",PROPER('New Client Info'!$C768)))</f>
        <v/>
      </c>
      <c r="I728" s="47" t="str">
        <f>IF(AddProdEst, IF('Enrolled Client Info'!$D747="Yes", "X", ""), IF('New Client Info'!$D768="Yes", "X", ""))</f>
        <v/>
      </c>
      <c r="J728" s="47" t="str">
        <f>IF(NOT(IngrRisk1&amp;IngrRisk2&amp;IngrRisk3&amp;IngrRisk4&amp;IngrRisk5&amp;IngrRisk6&amp;IngrRisk7&amp;IngrRisk8=""), "X", "")</f>
        <v/>
      </c>
      <c r="K728" s="47" t="str">
        <f t="shared" si="12"/>
        <v/>
      </c>
      <c r="L728" s="41"/>
    </row>
    <row r="729" spans="8:12" x14ac:dyDescent="0.2">
      <c r="H729" s="41" t="str">
        <f>IF(AddProdEst,IF(ISBLANK('Enrolled Client Info'!$C748),"",PROPER('Enrolled Client Info'!$C748)),IF(ISBLANK('New Client Info'!$C769),"",PROPER('New Client Info'!$C769)))</f>
        <v/>
      </c>
      <c r="I729" s="47" t="str">
        <f>IF(AddProdEst, IF('Enrolled Client Info'!$D748="Yes", "X", ""), IF('New Client Info'!$D769="Yes", "X", ""))</f>
        <v/>
      </c>
      <c r="J729" s="47" t="str">
        <f>IF(NOT(IngrRisk1&amp;IngrRisk2&amp;IngrRisk3&amp;IngrRisk4&amp;IngrRisk5&amp;IngrRisk6&amp;IngrRisk7&amp;IngrRisk8=""), "X", "")</f>
        <v/>
      </c>
      <c r="K729" s="47" t="str">
        <f t="shared" si="12"/>
        <v/>
      </c>
      <c r="L729" s="41"/>
    </row>
    <row r="730" spans="8:12" x14ac:dyDescent="0.2">
      <c r="H730" s="41" t="str">
        <f>IF(AddProdEst,IF(ISBLANK('Enrolled Client Info'!$C749),"",PROPER('Enrolled Client Info'!$C749)),IF(ISBLANK('New Client Info'!$C770),"",PROPER('New Client Info'!$C770)))</f>
        <v/>
      </c>
      <c r="I730" s="47" t="str">
        <f>IF(AddProdEst, IF('Enrolled Client Info'!$D749="Yes", "X", ""), IF('New Client Info'!$D770="Yes", "X", ""))</f>
        <v/>
      </c>
      <c r="J730" s="47" t="str">
        <f>IF(NOT(IngrRisk1&amp;IngrRisk2&amp;IngrRisk3&amp;IngrRisk4&amp;IngrRisk5&amp;IngrRisk6&amp;IngrRisk7&amp;IngrRisk8=""), "X", "")</f>
        <v/>
      </c>
      <c r="K730" s="47" t="str">
        <f t="shared" si="12"/>
        <v/>
      </c>
      <c r="L730" s="41"/>
    </row>
    <row r="731" spans="8:12" x14ac:dyDescent="0.2">
      <c r="H731" s="41" t="str">
        <f>IF(AddProdEst,IF(ISBLANK('Enrolled Client Info'!$C750),"",PROPER('Enrolled Client Info'!$C750)),IF(ISBLANK('New Client Info'!$C771),"",PROPER('New Client Info'!$C771)))</f>
        <v/>
      </c>
      <c r="I731" s="47" t="str">
        <f>IF(AddProdEst, IF('Enrolled Client Info'!$D750="Yes", "X", ""), IF('New Client Info'!$D771="Yes", "X", ""))</f>
        <v/>
      </c>
      <c r="J731" s="47" t="str">
        <f>IF(NOT(IngrRisk1&amp;IngrRisk2&amp;IngrRisk3&amp;IngrRisk4&amp;IngrRisk5&amp;IngrRisk6&amp;IngrRisk7&amp;IngrRisk8=""), "X", "")</f>
        <v/>
      </c>
      <c r="K731" s="47" t="str">
        <f t="shared" si="12"/>
        <v/>
      </c>
      <c r="L731" s="41"/>
    </row>
    <row r="732" spans="8:12" x14ac:dyDescent="0.2">
      <c r="H732" s="41" t="str">
        <f>IF(AddProdEst,IF(ISBLANK('Enrolled Client Info'!$C751),"",PROPER('Enrolled Client Info'!$C751)),IF(ISBLANK('New Client Info'!$C772),"",PROPER('New Client Info'!$C772)))</f>
        <v/>
      </c>
      <c r="I732" s="47" t="str">
        <f>IF(AddProdEst, IF('Enrolled Client Info'!$D751="Yes", "X", ""), IF('New Client Info'!$D772="Yes", "X", ""))</f>
        <v/>
      </c>
      <c r="J732" s="47" t="str">
        <f>IF(NOT(IngrRisk1&amp;IngrRisk2&amp;IngrRisk3&amp;IngrRisk4&amp;IngrRisk5&amp;IngrRisk6&amp;IngrRisk7&amp;IngrRisk8=""), "X", "")</f>
        <v/>
      </c>
      <c r="K732" s="47" t="str">
        <f t="shared" si="12"/>
        <v/>
      </c>
      <c r="L732" s="41"/>
    </row>
    <row r="733" spans="8:12" x14ac:dyDescent="0.2">
      <c r="H733" s="41" t="str">
        <f>IF(AddProdEst,IF(ISBLANK('Enrolled Client Info'!$C752),"",PROPER('Enrolled Client Info'!$C752)),IF(ISBLANK('New Client Info'!$C773),"",PROPER('New Client Info'!$C773)))</f>
        <v/>
      </c>
      <c r="I733" s="47" t="str">
        <f>IF(AddProdEst, IF('Enrolled Client Info'!$D752="Yes", "X", ""), IF('New Client Info'!$D773="Yes", "X", ""))</f>
        <v/>
      </c>
      <c r="J733" s="47" t="str">
        <f>IF(NOT(IngrRisk1&amp;IngrRisk2&amp;IngrRisk3&amp;IngrRisk4&amp;IngrRisk5&amp;IngrRisk6&amp;IngrRisk7&amp;IngrRisk8=""), "X", "")</f>
        <v/>
      </c>
      <c r="K733" s="47" t="str">
        <f t="shared" si="12"/>
        <v/>
      </c>
      <c r="L733" s="41"/>
    </row>
    <row r="734" spans="8:12" x14ac:dyDescent="0.2">
      <c r="H734" s="41" t="str">
        <f>IF(AddProdEst,IF(ISBLANK('Enrolled Client Info'!$C753),"",PROPER('Enrolled Client Info'!$C753)),IF(ISBLANK('New Client Info'!$C774),"",PROPER('New Client Info'!$C774)))</f>
        <v/>
      </c>
      <c r="I734" s="47" t="str">
        <f>IF(AddProdEst, IF('Enrolled Client Info'!$D753="Yes", "X", ""), IF('New Client Info'!$D774="Yes", "X", ""))</f>
        <v/>
      </c>
      <c r="J734" s="47" t="str">
        <f>IF(NOT(IngrRisk1&amp;IngrRisk2&amp;IngrRisk3&amp;IngrRisk4&amp;IngrRisk5&amp;IngrRisk6&amp;IngrRisk7&amp;IngrRisk8=""), "X", "")</f>
        <v/>
      </c>
      <c r="K734" s="47" t="str">
        <f t="shared" si="12"/>
        <v/>
      </c>
      <c r="L734" s="41"/>
    </row>
    <row r="735" spans="8:12" x14ac:dyDescent="0.2">
      <c r="H735" s="41" t="str">
        <f>IF(AddProdEst,IF(ISBLANK('Enrolled Client Info'!$C754),"",PROPER('Enrolled Client Info'!$C754)),IF(ISBLANK('New Client Info'!$C775),"",PROPER('New Client Info'!$C775)))</f>
        <v/>
      </c>
      <c r="I735" s="47" t="str">
        <f>IF(AddProdEst, IF('Enrolled Client Info'!$D754="Yes", "X", ""), IF('New Client Info'!$D775="Yes", "X", ""))</f>
        <v/>
      </c>
      <c r="J735" s="47" t="str">
        <f>IF(NOT(IngrRisk1&amp;IngrRisk2&amp;IngrRisk3&amp;IngrRisk4&amp;IngrRisk5&amp;IngrRisk6&amp;IngrRisk7&amp;IngrRisk8=""), "X", "")</f>
        <v/>
      </c>
      <c r="K735" s="47" t="str">
        <f t="shared" si="12"/>
        <v/>
      </c>
      <c r="L735" s="41"/>
    </row>
    <row r="736" spans="8:12" x14ac:dyDescent="0.2">
      <c r="H736" s="41" t="str">
        <f>IF(AddProdEst,IF(ISBLANK('Enrolled Client Info'!$C755),"",PROPER('Enrolled Client Info'!$C755)),IF(ISBLANK('New Client Info'!$C776),"",PROPER('New Client Info'!$C776)))</f>
        <v/>
      </c>
      <c r="I736" s="47" t="str">
        <f>IF(AddProdEst, IF('Enrolled Client Info'!$D755="Yes", "X", ""), IF('New Client Info'!$D776="Yes", "X", ""))</f>
        <v/>
      </c>
      <c r="J736" s="47" t="str">
        <f>IF(NOT(IngrRisk1&amp;IngrRisk2&amp;IngrRisk3&amp;IngrRisk4&amp;IngrRisk5&amp;IngrRisk6&amp;IngrRisk7&amp;IngrRisk8=""), "X", "")</f>
        <v/>
      </c>
      <c r="K736" s="47" t="str">
        <f t="shared" si="12"/>
        <v/>
      </c>
      <c r="L736" s="41"/>
    </row>
    <row r="737" spans="8:12" x14ac:dyDescent="0.2">
      <c r="H737" s="41" t="str">
        <f>IF(AddProdEst,IF(ISBLANK('Enrolled Client Info'!$C756),"",PROPER('Enrolled Client Info'!$C756)),IF(ISBLANK('New Client Info'!$C777),"",PROPER('New Client Info'!$C777)))</f>
        <v/>
      </c>
      <c r="I737" s="47" t="str">
        <f>IF(AddProdEst, IF('Enrolled Client Info'!$D756="Yes", "X", ""), IF('New Client Info'!$D777="Yes", "X", ""))</f>
        <v/>
      </c>
      <c r="J737" s="47" t="str">
        <f>IF(NOT(IngrRisk1&amp;IngrRisk2&amp;IngrRisk3&amp;IngrRisk4&amp;IngrRisk5&amp;IngrRisk6&amp;IngrRisk7&amp;IngrRisk8=""), "X", "")</f>
        <v/>
      </c>
      <c r="K737" s="47" t="str">
        <f t="shared" si="12"/>
        <v/>
      </c>
      <c r="L737" s="41"/>
    </row>
    <row r="738" spans="8:12" x14ac:dyDescent="0.2">
      <c r="H738" s="41" t="str">
        <f>IF(AddProdEst,IF(ISBLANK('Enrolled Client Info'!$C757),"",PROPER('Enrolled Client Info'!$C757)),IF(ISBLANK('New Client Info'!$C778),"",PROPER('New Client Info'!$C778)))</f>
        <v/>
      </c>
      <c r="I738" s="47" t="str">
        <f>IF(AddProdEst, IF('Enrolled Client Info'!$D757="Yes", "X", ""), IF('New Client Info'!$D778="Yes", "X", ""))</f>
        <v/>
      </c>
      <c r="J738" s="47" t="str">
        <f>IF(NOT(IngrRisk1&amp;IngrRisk2&amp;IngrRisk3&amp;IngrRisk4&amp;IngrRisk5&amp;IngrRisk6&amp;IngrRisk7&amp;IngrRisk8=""), "X", "")</f>
        <v/>
      </c>
      <c r="K738" s="47" t="str">
        <f t="shared" si="12"/>
        <v/>
      </c>
      <c r="L738" s="41"/>
    </row>
    <row r="739" spans="8:12" x14ac:dyDescent="0.2">
      <c r="H739" s="41" t="str">
        <f>IF(AddProdEst,IF(ISBLANK('Enrolled Client Info'!$C758),"",PROPER('Enrolled Client Info'!$C758)),IF(ISBLANK('New Client Info'!$C779),"",PROPER('New Client Info'!$C779)))</f>
        <v/>
      </c>
      <c r="I739" s="47" t="str">
        <f>IF(AddProdEst, IF('Enrolled Client Info'!$D758="Yes", "X", ""), IF('New Client Info'!$D779="Yes", "X", ""))</f>
        <v/>
      </c>
      <c r="J739" s="47" t="str">
        <f>IF(NOT(IngrRisk1&amp;IngrRisk2&amp;IngrRisk3&amp;IngrRisk4&amp;IngrRisk5&amp;IngrRisk6&amp;IngrRisk7&amp;IngrRisk8=""), "X", "")</f>
        <v/>
      </c>
      <c r="K739" s="47" t="str">
        <f t="shared" si="12"/>
        <v/>
      </c>
      <c r="L739" s="41"/>
    </row>
    <row r="740" spans="8:12" x14ac:dyDescent="0.2">
      <c r="H740" s="41" t="str">
        <f>IF(AddProdEst,IF(ISBLANK('Enrolled Client Info'!$C759),"",PROPER('Enrolled Client Info'!$C759)),IF(ISBLANK('New Client Info'!$C780),"",PROPER('New Client Info'!$C780)))</f>
        <v/>
      </c>
      <c r="I740" s="47" t="str">
        <f>IF(AddProdEst, IF('Enrolled Client Info'!$D759="Yes", "X", ""), IF('New Client Info'!$D780="Yes", "X", ""))</f>
        <v/>
      </c>
      <c r="J740" s="47" t="str">
        <f>IF(NOT(IngrRisk1&amp;IngrRisk2&amp;IngrRisk3&amp;IngrRisk4&amp;IngrRisk5&amp;IngrRisk6&amp;IngrRisk7&amp;IngrRisk8=""), "X", "")</f>
        <v/>
      </c>
      <c r="K740" s="47" t="str">
        <f t="shared" si="12"/>
        <v/>
      </c>
      <c r="L740" s="41"/>
    </row>
    <row r="741" spans="8:12" x14ac:dyDescent="0.2">
      <c r="H741" s="41" t="str">
        <f>IF(AddProdEst,IF(ISBLANK('Enrolled Client Info'!$C760),"",PROPER('Enrolled Client Info'!$C760)),IF(ISBLANK('New Client Info'!$C781),"",PROPER('New Client Info'!$C781)))</f>
        <v/>
      </c>
      <c r="I741" s="47" t="str">
        <f>IF(AddProdEst, IF('Enrolled Client Info'!$D760="Yes", "X", ""), IF('New Client Info'!$D781="Yes", "X", ""))</f>
        <v/>
      </c>
      <c r="J741" s="47" t="str">
        <f>IF(NOT(IngrRisk1&amp;IngrRisk2&amp;IngrRisk3&amp;IngrRisk4&amp;IngrRisk5&amp;IngrRisk6&amp;IngrRisk7&amp;IngrRisk8=""), "X", "")</f>
        <v/>
      </c>
      <c r="K741" s="47" t="str">
        <f t="shared" si="12"/>
        <v/>
      </c>
      <c r="L741" s="41"/>
    </row>
    <row r="742" spans="8:12" x14ac:dyDescent="0.2">
      <c r="H742" s="41" t="str">
        <f>IF(AddProdEst,IF(ISBLANK('Enrolled Client Info'!$C761),"",PROPER('Enrolled Client Info'!$C761)),IF(ISBLANK('New Client Info'!$C782),"",PROPER('New Client Info'!$C782)))</f>
        <v/>
      </c>
      <c r="I742" s="47" t="str">
        <f>IF(AddProdEst, IF('Enrolled Client Info'!$D761="Yes", "X", ""), IF('New Client Info'!$D782="Yes", "X", ""))</f>
        <v/>
      </c>
      <c r="J742" s="47" t="str">
        <f>IF(NOT(IngrRisk1&amp;IngrRisk2&amp;IngrRisk3&amp;IngrRisk4&amp;IngrRisk5&amp;IngrRisk6&amp;IngrRisk7&amp;IngrRisk8=""), "X", "")</f>
        <v/>
      </c>
      <c r="K742" s="47" t="str">
        <f t="shared" si="12"/>
        <v/>
      </c>
      <c r="L742" s="41"/>
    </row>
    <row r="743" spans="8:12" x14ac:dyDescent="0.2">
      <c r="H743" s="41" t="str">
        <f>IF(AddProdEst,IF(ISBLANK('Enrolled Client Info'!$C762),"",PROPER('Enrolled Client Info'!$C762)),IF(ISBLANK('New Client Info'!$C783),"",PROPER('New Client Info'!$C783)))</f>
        <v/>
      </c>
      <c r="I743" s="47" t="str">
        <f>IF(AddProdEst, IF('Enrolled Client Info'!$D762="Yes", "X", ""), IF('New Client Info'!$D783="Yes", "X", ""))</f>
        <v/>
      </c>
      <c r="J743" s="47" t="str">
        <f>IF(NOT(IngrRisk1&amp;IngrRisk2&amp;IngrRisk3&amp;IngrRisk4&amp;IngrRisk5&amp;IngrRisk6&amp;IngrRisk7&amp;IngrRisk8=""), "X", "")</f>
        <v/>
      </c>
      <c r="K743" s="47" t="str">
        <f t="shared" si="12"/>
        <v/>
      </c>
      <c r="L743" s="41"/>
    </row>
    <row r="744" spans="8:12" x14ac:dyDescent="0.2">
      <c r="H744" s="41" t="str">
        <f>IF(AddProdEst,IF(ISBLANK('Enrolled Client Info'!$C763),"",PROPER('Enrolled Client Info'!$C763)),IF(ISBLANK('New Client Info'!$C784),"",PROPER('New Client Info'!$C784)))</f>
        <v/>
      </c>
      <c r="I744" s="47" t="str">
        <f>IF(AddProdEst, IF('Enrolled Client Info'!$D763="Yes", "X", ""), IF('New Client Info'!$D784="Yes", "X", ""))</f>
        <v/>
      </c>
      <c r="J744" s="47" t="str">
        <f>IF(NOT(IngrRisk1&amp;IngrRisk2&amp;IngrRisk3&amp;IngrRisk4&amp;IngrRisk5&amp;IngrRisk6&amp;IngrRisk7&amp;IngrRisk8=""), "X", "")</f>
        <v/>
      </c>
      <c r="K744" s="47" t="str">
        <f t="shared" si="12"/>
        <v/>
      </c>
      <c r="L744" s="41"/>
    </row>
    <row r="745" spans="8:12" x14ac:dyDescent="0.2">
      <c r="H745" s="41" t="str">
        <f>IF(AddProdEst,IF(ISBLANK('Enrolled Client Info'!$C764),"",PROPER('Enrolled Client Info'!$C764)),IF(ISBLANK('New Client Info'!$C785),"",PROPER('New Client Info'!$C785)))</f>
        <v/>
      </c>
      <c r="I745" s="47" t="str">
        <f>IF(AddProdEst, IF('Enrolled Client Info'!$D764="Yes", "X", ""), IF('New Client Info'!$D785="Yes", "X", ""))</f>
        <v/>
      </c>
      <c r="J745" s="47" t="str">
        <f>IF(NOT(IngrRisk1&amp;IngrRisk2&amp;IngrRisk3&amp;IngrRisk4&amp;IngrRisk5&amp;IngrRisk6&amp;IngrRisk7&amp;IngrRisk8=""), "X", "")</f>
        <v/>
      </c>
      <c r="K745" s="47" t="str">
        <f t="shared" si="12"/>
        <v/>
      </c>
      <c r="L745" s="41"/>
    </row>
    <row r="746" spans="8:12" x14ac:dyDescent="0.2">
      <c r="H746" s="41" t="str">
        <f>IF(AddProdEst,IF(ISBLANK('Enrolled Client Info'!$C765),"",PROPER('Enrolled Client Info'!$C765)),IF(ISBLANK('New Client Info'!$C786),"",PROPER('New Client Info'!$C786)))</f>
        <v/>
      </c>
      <c r="I746" s="47" t="str">
        <f>IF(AddProdEst, IF('Enrolled Client Info'!$D765="Yes", "X", ""), IF('New Client Info'!$D786="Yes", "X", ""))</f>
        <v/>
      </c>
      <c r="J746" s="47" t="str">
        <f>IF(NOT(IngrRisk1&amp;IngrRisk2&amp;IngrRisk3&amp;IngrRisk4&amp;IngrRisk5&amp;IngrRisk6&amp;IngrRisk7&amp;IngrRisk8=""), "X", "")</f>
        <v/>
      </c>
      <c r="K746" s="47" t="str">
        <f t="shared" si="12"/>
        <v/>
      </c>
      <c r="L746" s="41"/>
    </row>
    <row r="747" spans="8:12" x14ac:dyDescent="0.2">
      <c r="H747" s="41" t="str">
        <f>IF(AddProdEst,IF(ISBLANK('Enrolled Client Info'!$C766),"",PROPER('Enrolled Client Info'!$C766)),IF(ISBLANK('New Client Info'!$C787),"",PROPER('New Client Info'!$C787)))</f>
        <v/>
      </c>
      <c r="I747" s="47" t="str">
        <f>IF(AddProdEst, IF('Enrolled Client Info'!$D766="Yes", "X", ""), IF('New Client Info'!$D787="Yes", "X", ""))</f>
        <v/>
      </c>
      <c r="J747" s="47" t="str">
        <f>IF(NOT(IngrRisk1&amp;IngrRisk2&amp;IngrRisk3&amp;IngrRisk4&amp;IngrRisk5&amp;IngrRisk6&amp;IngrRisk7&amp;IngrRisk8=""), "X", "")</f>
        <v/>
      </c>
      <c r="K747" s="47" t="str">
        <f t="shared" si="12"/>
        <v/>
      </c>
      <c r="L747" s="41"/>
    </row>
    <row r="748" spans="8:12" x14ac:dyDescent="0.2">
      <c r="H748" s="41" t="str">
        <f>IF(AddProdEst,IF(ISBLANK('Enrolled Client Info'!$C767),"",PROPER('Enrolled Client Info'!$C767)),IF(ISBLANK('New Client Info'!$C788),"",PROPER('New Client Info'!$C788)))</f>
        <v/>
      </c>
      <c r="I748" s="47" t="str">
        <f>IF(AddProdEst, IF('Enrolled Client Info'!$D767="Yes", "X", ""), IF('New Client Info'!$D788="Yes", "X", ""))</f>
        <v/>
      </c>
      <c r="J748" s="47" t="str">
        <f>IF(NOT(IngrRisk1&amp;IngrRisk2&amp;IngrRisk3&amp;IngrRisk4&amp;IngrRisk5&amp;IngrRisk6&amp;IngrRisk7&amp;IngrRisk8=""), "X", "")</f>
        <v/>
      </c>
      <c r="K748" s="47" t="str">
        <f t="shared" si="12"/>
        <v/>
      </c>
      <c r="L748" s="41"/>
    </row>
    <row r="749" spans="8:12" x14ac:dyDescent="0.2">
      <c r="H749" s="41" t="str">
        <f>IF(AddProdEst,IF(ISBLANK('Enrolled Client Info'!$C768),"",PROPER('Enrolled Client Info'!$C768)),IF(ISBLANK('New Client Info'!$C789),"",PROPER('New Client Info'!$C789)))</f>
        <v/>
      </c>
      <c r="I749" s="47" t="str">
        <f>IF(AddProdEst, IF('Enrolled Client Info'!$D768="Yes", "X", ""), IF('New Client Info'!$D789="Yes", "X", ""))</f>
        <v/>
      </c>
      <c r="J749" s="47" t="str">
        <f>IF(NOT(IngrRisk1&amp;IngrRisk2&amp;IngrRisk3&amp;IngrRisk4&amp;IngrRisk5&amp;IngrRisk6&amp;IngrRisk7&amp;IngrRisk8=""), "X", "")</f>
        <v/>
      </c>
      <c r="K749" s="47" t="str">
        <f t="shared" si="12"/>
        <v/>
      </c>
      <c r="L749" s="41"/>
    </row>
    <row r="750" spans="8:12" x14ac:dyDescent="0.2">
      <c r="H750" s="41" t="str">
        <f>IF(AddProdEst,IF(ISBLANK('Enrolled Client Info'!$C769),"",PROPER('Enrolled Client Info'!$C769)),IF(ISBLANK('New Client Info'!$C790),"",PROPER('New Client Info'!$C790)))</f>
        <v/>
      </c>
      <c r="I750" s="47" t="str">
        <f>IF(AddProdEst, IF('Enrolled Client Info'!$D769="Yes", "X", ""), IF('New Client Info'!$D790="Yes", "X", ""))</f>
        <v/>
      </c>
      <c r="J750" s="47" t="str">
        <f>IF(NOT(IngrRisk1&amp;IngrRisk2&amp;IngrRisk3&amp;IngrRisk4&amp;IngrRisk5&amp;IngrRisk6&amp;IngrRisk7&amp;IngrRisk8=""), "X", "")</f>
        <v/>
      </c>
      <c r="K750" s="47" t="str">
        <f t="shared" si="12"/>
        <v/>
      </c>
      <c r="L750" s="41"/>
    </row>
    <row r="751" spans="8:12" x14ac:dyDescent="0.2">
      <c r="H751" s="41" t="str">
        <f>IF(AddProdEst,IF(ISBLANK('Enrolled Client Info'!$C770),"",PROPER('Enrolled Client Info'!$C770)),IF(ISBLANK('New Client Info'!$C791),"",PROPER('New Client Info'!$C791)))</f>
        <v/>
      </c>
      <c r="I751" s="47" t="str">
        <f>IF(AddProdEst, IF('Enrolled Client Info'!$D770="Yes", "X", ""), IF('New Client Info'!$D791="Yes", "X", ""))</f>
        <v/>
      </c>
      <c r="J751" s="47" t="str">
        <f>IF(NOT(IngrRisk1&amp;IngrRisk2&amp;IngrRisk3&amp;IngrRisk4&amp;IngrRisk5&amp;IngrRisk6&amp;IngrRisk7&amp;IngrRisk8=""), "X", "")</f>
        <v/>
      </c>
      <c r="K751" s="47" t="str">
        <f t="shared" si="12"/>
        <v/>
      </c>
      <c r="L751" s="41"/>
    </row>
    <row r="752" spans="8:12" x14ac:dyDescent="0.2">
      <c r="H752" s="41" t="str">
        <f>IF(AddProdEst,IF(ISBLANK('Enrolled Client Info'!$C771),"",PROPER('Enrolled Client Info'!$C771)),IF(ISBLANK('New Client Info'!$C792),"",PROPER('New Client Info'!$C792)))</f>
        <v/>
      </c>
      <c r="I752" s="47" t="str">
        <f>IF(AddProdEst, IF('Enrolled Client Info'!$D771="Yes", "X", ""), IF('New Client Info'!$D792="Yes", "X", ""))</f>
        <v/>
      </c>
      <c r="J752" s="47" t="str">
        <f>IF(NOT(IngrRisk1&amp;IngrRisk2&amp;IngrRisk3&amp;IngrRisk4&amp;IngrRisk5&amp;IngrRisk6&amp;IngrRisk7&amp;IngrRisk8=""), "X", "")</f>
        <v/>
      </c>
      <c r="K752" s="47" t="str">
        <f t="shared" si="12"/>
        <v/>
      </c>
      <c r="L752" s="41"/>
    </row>
    <row r="753" spans="8:12" x14ac:dyDescent="0.2">
      <c r="H753" s="41" t="str">
        <f>IF(AddProdEst,IF(ISBLANK('Enrolled Client Info'!$C772),"",PROPER('Enrolled Client Info'!$C772)),IF(ISBLANK('New Client Info'!$C793),"",PROPER('New Client Info'!$C793)))</f>
        <v/>
      </c>
      <c r="I753" s="47" t="str">
        <f>IF(AddProdEst, IF('Enrolled Client Info'!$D772="Yes", "X", ""), IF('New Client Info'!$D793="Yes", "X", ""))</f>
        <v/>
      </c>
      <c r="J753" s="47" t="str">
        <f>IF(NOT(IngrRisk1&amp;IngrRisk2&amp;IngrRisk3&amp;IngrRisk4&amp;IngrRisk5&amp;IngrRisk6&amp;IngrRisk7&amp;IngrRisk8=""), "X", "")</f>
        <v/>
      </c>
      <c r="K753" s="47" t="str">
        <f t="shared" si="12"/>
        <v/>
      </c>
      <c r="L753" s="41"/>
    </row>
    <row r="754" spans="8:12" x14ac:dyDescent="0.2">
      <c r="H754" s="41" t="str">
        <f>IF(AddProdEst,IF(ISBLANK('Enrolled Client Info'!$C773),"",PROPER('Enrolled Client Info'!$C773)),IF(ISBLANK('New Client Info'!$C794),"",PROPER('New Client Info'!$C794)))</f>
        <v/>
      </c>
      <c r="I754" s="47" t="str">
        <f>IF(AddProdEst, IF('Enrolled Client Info'!$D773="Yes", "X", ""), IF('New Client Info'!$D794="Yes", "X", ""))</f>
        <v/>
      </c>
      <c r="J754" s="47" t="str">
        <f>IF(NOT(IngrRisk1&amp;IngrRisk2&amp;IngrRisk3&amp;IngrRisk4&amp;IngrRisk5&amp;IngrRisk6&amp;IngrRisk7&amp;IngrRisk8=""), "X", "")</f>
        <v/>
      </c>
      <c r="K754" s="47" t="str">
        <f t="shared" si="12"/>
        <v/>
      </c>
      <c r="L754" s="41"/>
    </row>
    <row r="755" spans="8:12" x14ac:dyDescent="0.2">
      <c r="H755" s="41" t="str">
        <f>IF(AddProdEst,IF(ISBLANK('Enrolled Client Info'!$C774),"",PROPER('Enrolled Client Info'!$C774)),IF(ISBLANK('New Client Info'!$C795),"",PROPER('New Client Info'!$C795)))</f>
        <v/>
      </c>
      <c r="I755" s="47" t="str">
        <f>IF(AddProdEst, IF('Enrolled Client Info'!$D774="Yes", "X", ""), IF('New Client Info'!$D795="Yes", "X", ""))</f>
        <v/>
      </c>
      <c r="J755" s="47" t="str">
        <f>IF(NOT(IngrRisk1&amp;IngrRisk2&amp;IngrRisk3&amp;IngrRisk4&amp;IngrRisk5&amp;IngrRisk6&amp;IngrRisk7&amp;IngrRisk8=""), "X", "")</f>
        <v/>
      </c>
      <c r="K755" s="47" t="str">
        <f t="shared" si="12"/>
        <v/>
      </c>
      <c r="L755" s="41"/>
    </row>
    <row r="756" spans="8:12" x14ac:dyDescent="0.2">
      <c r="H756" s="41" t="str">
        <f>IF(AddProdEst,IF(ISBLANK('Enrolled Client Info'!$C775),"",PROPER('Enrolled Client Info'!$C775)),IF(ISBLANK('New Client Info'!$C796),"",PROPER('New Client Info'!$C796)))</f>
        <v/>
      </c>
      <c r="I756" s="47" t="str">
        <f>IF(AddProdEst, IF('Enrolled Client Info'!$D775="Yes", "X", ""), IF('New Client Info'!$D796="Yes", "X", ""))</f>
        <v/>
      </c>
      <c r="J756" s="47" t="str">
        <f>IF(NOT(IngrRisk1&amp;IngrRisk2&amp;IngrRisk3&amp;IngrRisk4&amp;IngrRisk5&amp;IngrRisk6&amp;IngrRisk7&amp;IngrRisk8=""), "X", "")</f>
        <v/>
      </c>
      <c r="K756" s="47" t="str">
        <f t="shared" si="12"/>
        <v/>
      </c>
      <c r="L756" s="41"/>
    </row>
    <row r="757" spans="8:12" x14ac:dyDescent="0.2">
      <c r="H757" s="41" t="str">
        <f>IF(AddProdEst,IF(ISBLANK('Enrolled Client Info'!$C776),"",PROPER('Enrolled Client Info'!$C776)),IF(ISBLANK('New Client Info'!$C797),"",PROPER('New Client Info'!$C797)))</f>
        <v/>
      </c>
      <c r="I757" s="47" t="str">
        <f>IF(AddProdEst, IF('Enrolled Client Info'!$D776="Yes", "X", ""), IF('New Client Info'!$D797="Yes", "X", ""))</f>
        <v/>
      </c>
      <c r="J757" s="47" t="str">
        <f>IF(NOT(IngrRisk1&amp;IngrRisk2&amp;IngrRisk3&amp;IngrRisk4&amp;IngrRisk5&amp;IngrRisk6&amp;IngrRisk7&amp;IngrRisk8=""), "X", "")</f>
        <v/>
      </c>
      <c r="K757" s="47" t="str">
        <f t="shared" si="12"/>
        <v/>
      </c>
      <c r="L757" s="41"/>
    </row>
    <row r="758" spans="8:12" x14ac:dyDescent="0.2">
      <c r="H758" s="41" t="str">
        <f>IF(AddProdEst,IF(ISBLANK('Enrolled Client Info'!$C777),"",PROPER('Enrolled Client Info'!$C777)),IF(ISBLANK('New Client Info'!$C798),"",PROPER('New Client Info'!$C798)))</f>
        <v/>
      </c>
      <c r="I758" s="47" t="str">
        <f>IF(AddProdEst, IF('Enrolled Client Info'!$D777="Yes", "X", ""), IF('New Client Info'!$D798="Yes", "X", ""))</f>
        <v/>
      </c>
      <c r="J758" s="47" t="str">
        <f>IF(NOT(IngrRisk1&amp;IngrRisk2&amp;IngrRisk3&amp;IngrRisk4&amp;IngrRisk5&amp;IngrRisk6&amp;IngrRisk7&amp;IngrRisk8=""), "X", "")</f>
        <v/>
      </c>
      <c r="K758" s="47" t="str">
        <f t="shared" si="12"/>
        <v/>
      </c>
      <c r="L758" s="41"/>
    </row>
    <row r="759" spans="8:12" x14ac:dyDescent="0.2">
      <c r="H759" s="41" t="str">
        <f>IF(AddProdEst,IF(ISBLANK('Enrolled Client Info'!$C778),"",PROPER('Enrolled Client Info'!$C778)),IF(ISBLANK('New Client Info'!$C799),"",PROPER('New Client Info'!$C799)))</f>
        <v/>
      </c>
      <c r="I759" s="47" t="str">
        <f>IF(AddProdEst, IF('Enrolled Client Info'!$D778="Yes", "X", ""), IF('New Client Info'!$D799="Yes", "X", ""))</f>
        <v/>
      </c>
      <c r="J759" s="47" t="str">
        <f>IF(NOT(IngrRisk1&amp;IngrRisk2&amp;IngrRisk3&amp;IngrRisk4&amp;IngrRisk5&amp;IngrRisk6&amp;IngrRisk7&amp;IngrRisk8=""), "X", "")</f>
        <v/>
      </c>
      <c r="K759" s="47" t="str">
        <f t="shared" si="12"/>
        <v/>
      </c>
      <c r="L759" s="41"/>
    </row>
    <row r="760" spans="8:12" x14ac:dyDescent="0.2">
      <c r="H760" s="41" t="str">
        <f>IF(AddProdEst,IF(ISBLANK('Enrolled Client Info'!$C779),"",PROPER('Enrolled Client Info'!$C779)),IF(ISBLANK('New Client Info'!$C800),"",PROPER('New Client Info'!$C800)))</f>
        <v/>
      </c>
      <c r="I760" s="47" t="str">
        <f>IF(AddProdEst, IF('Enrolled Client Info'!$D779="Yes", "X", ""), IF('New Client Info'!$D800="Yes", "X", ""))</f>
        <v/>
      </c>
      <c r="J760" s="47" t="str">
        <f>IF(NOT(IngrRisk1&amp;IngrRisk2&amp;IngrRisk3&amp;IngrRisk4&amp;IngrRisk5&amp;IngrRisk6&amp;IngrRisk7&amp;IngrRisk8=""), "X", "")</f>
        <v/>
      </c>
      <c r="K760" s="47" t="str">
        <f t="shared" si="12"/>
        <v/>
      </c>
      <c r="L760" s="41"/>
    </row>
    <row r="761" spans="8:12" x14ac:dyDescent="0.2">
      <c r="H761" s="41" t="str">
        <f>IF(AddProdEst,IF(ISBLANK('Enrolled Client Info'!$C780),"",PROPER('Enrolled Client Info'!$C780)),IF(ISBLANK('New Client Info'!$C801),"",PROPER('New Client Info'!$C801)))</f>
        <v/>
      </c>
      <c r="I761" s="47" t="str">
        <f>IF(AddProdEst, IF('Enrolled Client Info'!$D780="Yes", "X", ""), IF('New Client Info'!$D801="Yes", "X", ""))</f>
        <v/>
      </c>
      <c r="J761" s="47" t="str">
        <f>IF(NOT(IngrRisk1&amp;IngrRisk2&amp;IngrRisk3&amp;IngrRisk4&amp;IngrRisk5&amp;IngrRisk6&amp;IngrRisk7&amp;IngrRisk8=""), "X", "")</f>
        <v/>
      </c>
      <c r="K761" s="47" t="str">
        <f t="shared" si="12"/>
        <v/>
      </c>
      <c r="L761" s="41"/>
    </row>
    <row r="762" spans="8:12" x14ac:dyDescent="0.2">
      <c r="H762" s="41" t="str">
        <f>IF(AddProdEst,IF(ISBLANK('Enrolled Client Info'!$C781),"",PROPER('Enrolled Client Info'!$C781)),IF(ISBLANK('New Client Info'!$C802),"",PROPER('New Client Info'!$C802)))</f>
        <v/>
      </c>
      <c r="I762" s="47" t="str">
        <f>IF(AddProdEst, IF('Enrolled Client Info'!$D781="Yes", "X", ""), IF('New Client Info'!$D802="Yes", "X", ""))</f>
        <v/>
      </c>
      <c r="J762" s="47" t="str">
        <f>IF(NOT(IngrRisk1&amp;IngrRisk2&amp;IngrRisk3&amp;IngrRisk4&amp;IngrRisk5&amp;IngrRisk6&amp;IngrRisk7&amp;IngrRisk8=""), "X", "")</f>
        <v/>
      </c>
      <c r="K762" s="47" t="str">
        <f t="shared" si="12"/>
        <v/>
      </c>
      <c r="L762" s="41"/>
    </row>
    <row r="763" spans="8:12" x14ac:dyDescent="0.2">
      <c r="H763" s="41" t="str">
        <f>IF(AddProdEst,IF(ISBLANK('Enrolled Client Info'!$C782),"",PROPER('Enrolled Client Info'!$C782)),IF(ISBLANK('New Client Info'!$C803),"",PROPER('New Client Info'!$C803)))</f>
        <v/>
      </c>
      <c r="I763" s="47" t="str">
        <f>IF(AddProdEst, IF('Enrolled Client Info'!$D782="Yes", "X", ""), IF('New Client Info'!$D803="Yes", "X", ""))</f>
        <v/>
      </c>
      <c r="J763" s="47" t="str">
        <f>IF(NOT(IngrRisk1&amp;IngrRisk2&amp;IngrRisk3&amp;IngrRisk4&amp;IngrRisk5&amp;IngrRisk6&amp;IngrRisk7&amp;IngrRisk8=""), "X", "")</f>
        <v/>
      </c>
      <c r="K763" s="47" t="str">
        <f t="shared" si="12"/>
        <v/>
      </c>
      <c r="L763" s="41"/>
    </row>
    <row r="764" spans="8:12" x14ac:dyDescent="0.2">
      <c r="H764" s="41" t="str">
        <f>IF(AddProdEst,IF(ISBLANK('Enrolled Client Info'!$C783),"",PROPER('Enrolled Client Info'!$C783)),IF(ISBLANK('New Client Info'!$C804),"",PROPER('New Client Info'!$C804)))</f>
        <v/>
      </c>
      <c r="I764" s="47" t="str">
        <f>IF(AddProdEst, IF('Enrolled Client Info'!$D783="Yes", "X", ""), IF('New Client Info'!$D804="Yes", "X", ""))</f>
        <v/>
      </c>
      <c r="J764" s="47" t="str">
        <f>IF(NOT(IngrRisk1&amp;IngrRisk2&amp;IngrRisk3&amp;IngrRisk4&amp;IngrRisk5&amp;IngrRisk6&amp;IngrRisk7&amp;IngrRisk8=""), "X", "")</f>
        <v/>
      </c>
      <c r="K764" s="47" t="str">
        <f t="shared" si="12"/>
        <v/>
      </c>
      <c r="L764" s="41"/>
    </row>
    <row r="765" spans="8:12" x14ac:dyDescent="0.2">
      <c r="H765" s="41" t="str">
        <f>IF(AddProdEst,IF(ISBLANK('Enrolled Client Info'!$C784),"",PROPER('Enrolled Client Info'!$C784)),IF(ISBLANK('New Client Info'!$C805),"",PROPER('New Client Info'!$C805)))</f>
        <v/>
      </c>
      <c r="I765" s="47" t="str">
        <f>IF(AddProdEst, IF('Enrolled Client Info'!$D784="Yes", "X", ""), IF('New Client Info'!$D805="Yes", "X", ""))</f>
        <v/>
      </c>
      <c r="J765" s="47" t="str">
        <f>IF(NOT(IngrRisk1&amp;IngrRisk2&amp;IngrRisk3&amp;IngrRisk4&amp;IngrRisk5&amp;IngrRisk6&amp;IngrRisk7&amp;IngrRisk8=""), "X", "")</f>
        <v/>
      </c>
      <c r="K765" s="47" t="str">
        <f t="shared" si="12"/>
        <v/>
      </c>
      <c r="L765" s="41"/>
    </row>
    <row r="766" spans="8:12" x14ac:dyDescent="0.2">
      <c r="H766" s="41" t="str">
        <f>IF(AddProdEst,IF(ISBLANK('Enrolled Client Info'!$C785),"",PROPER('Enrolled Client Info'!$C785)),IF(ISBLANK('New Client Info'!$C806),"",PROPER('New Client Info'!$C806)))</f>
        <v/>
      </c>
      <c r="I766" s="47" t="str">
        <f>IF(AddProdEst, IF('Enrolled Client Info'!$D785="Yes", "X", ""), IF('New Client Info'!$D806="Yes", "X", ""))</f>
        <v/>
      </c>
      <c r="J766" s="47" t="str">
        <f>IF(NOT(IngrRisk1&amp;IngrRisk2&amp;IngrRisk3&amp;IngrRisk4&amp;IngrRisk5&amp;IngrRisk6&amp;IngrRisk7&amp;IngrRisk8=""), "X", "")</f>
        <v/>
      </c>
      <c r="K766" s="47" t="str">
        <f t="shared" si="12"/>
        <v/>
      </c>
      <c r="L766" s="41"/>
    </row>
    <row r="767" spans="8:12" x14ac:dyDescent="0.2">
      <c r="H767" s="41" t="str">
        <f>IF(AddProdEst,IF(ISBLANK('Enrolled Client Info'!$C786),"",PROPER('Enrolled Client Info'!$C786)),IF(ISBLANK('New Client Info'!$C807),"",PROPER('New Client Info'!$C807)))</f>
        <v/>
      </c>
      <c r="I767" s="47" t="str">
        <f>IF(AddProdEst, IF('Enrolled Client Info'!$D786="Yes", "X", ""), IF('New Client Info'!$D807="Yes", "X", ""))</f>
        <v/>
      </c>
      <c r="J767" s="47" t="str">
        <f>IF(NOT(IngrRisk1&amp;IngrRisk2&amp;IngrRisk3&amp;IngrRisk4&amp;IngrRisk5&amp;IngrRisk6&amp;IngrRisk7&amp;IngrRisk8=""), "X", "")</f>
        <v/>
      </c>
      <c r="K767" s="47" t="str">
        <f t="shared" si="12"/>
        <v/>
      </c>
      <c r="L767" s="41"/>
    </row>
    <row r="768" spans="8:12" x14ac:dyDescent="0.2">
      <c r="H768" s="41" t="str">
        <f>IF(AddProdEst,IF(ISBLANK('Enrolled Client Info'!$C787),"",PROPER('Enrolled Client Info'!$C787)),IF(ISBLANK('New Client Info'!$C808),"",PROPER('New Client Info'!$C808)))</f>
        <v/>
      </c>
      <c r="I768" s="47" t="str">
        <f>IF(AddProdEst, IF('Enrolled Client Info'!$D787="Yes", "X", ""), IF('New Client Info'!$D808="Yes", "X", ""))</f>
        <v/>
      </c>
      <c r="J768" s="47" t="str">
        <f>IF(NOT(IngrRisk1&amp;IngrRisk2&amp;IngrRisk3&amp;IngrRisk4&amp;IngrRisk5&amp;IngrRisk6&amp;IngrRisk7&amp;IngrRisk8=""), "X", "")</f>
        <v/>
      </c>
      <c r="K768" s="47" t="str">
        <f t="shared" si="12"/>
        <v/>
      </c>
      <c r="L768" s="41"/>
    </row>
    <row r="769" spans="8:12" x14ac:dyDescent="0.2">
      <c r="H769" s="41" t="str">
        <f>IF(AddProdEst,IF(ISBLANK('Enrolled Client Info'!$C788),"",PROPER('Enrolled Client Info'!$C788)),IF(ISBLANK('New Client Info'!$C809),"",PROPER('New Client Info'!$C809)))</f>
        <v/>
      </c>
      <c r="I769" s="47" t="str">
        <f>IF(AddProdEst, IF('Enrolled Client Info'!$D788="Yes", "X", ""), IF('New Client Info'!$D809="Yes", "X", ""))</f>
        <v/>
      </c>
      <c r="J769" s="47" t="str">
        <f>IF(NOT(IngrRisk1&amp;IngrRisk2&amp;IngrRisk3&amp;IngrRisk4&amp;IngrRisk5&amp;IngrRisk6&amp;IngrRisk7&amp;IngrRisk8=""), "X", "")</f>
        <v/>
      </c>
      <c r="K769" s="47" t="str">
        <f t="shared" si="12"/>
        <v/>
      </c>
      <c r="L769" s="41"/>
    </row>
    <row r="770" spans="8:12" x14ac:dyDescent="0.2">
      <c r="H770" s="41" t="str">
        <f>IF(AddProdEst,IF(ISBLANK('Enrolled Client Info'!$C789),"",PROPER('Enrolled Client Info'!$C789)),IF(ISBLANK('New Client Info'!$C810),"",PROPER('New Client Info'!$C810)))</f>
        <v/>
      </c>
      <c r="I770" s="47" t="str">
        <f>IF(AddProdEst, IF('Enrolled Client Info'!$D789="Yes", "X", ""), IF('New Client Info'!$D810="Yes", "X", ""))</f>
        <v/>
      </c>
      <c r="J770" s="47" t="str">
        <f>IF(NOT(IngrRisk1&amp;IngrRisk2&amp;IngrRisk3&amp;IngrRisk4&amp;IngrRisk5&amp;IngrRisk6&amp;IngrRisk7&amp;IngrRisk8=""), "X", "")</f>
        <v/>
      </c>
      <c r="K770" s="47" t="str">
        <f t="shared" si="12"/>
        <v/>
      </c>
      <c r="L770" s="41"/>
    </row>
    <row r="771" spans="8:12" x14ac:dyDescent="0.2">
      <c r="H771" s="41" t="str">
        <f>IF(AddProdEst,IF(ISBLANK('Enrolled Client Info'!$C790),"",PROPER('Enrolled Client Info'!$C790)),IF(ISBLANK('New Client Info'!$C811),"",PROPER('New Client Info'!$C811)))</f>
        <v/>
      </c>
      <c r="I771" s="47" t="str">
        <f>IF(AddProdEst, IF('Enrolled Client Info'!$D790="Yes", "X", ""), IF('New Client Info'!$D811="Yes", "X", ""))</f>
        <v/>
      </c>
      <c r="J771" s="47" t="str">
        <f>IF(NOT(IngrRisk1&amp;IngrRisk2&amp;IngrRisk3&amp;IngrRisk4&amp;IngrRisk5&amp;IngrRisk6&amp;IngrRisk7&amp;IngrRisk8=""), "X", "")</f>
        <v/>
      </c>
      <c r="K771" s="47" t="str">
        <f t="shared" si="12"/>
        <v/>
      </c>
      <c r="L771" s="41"/>
    </row>
    <row r="772" spans="8:12" x14ac:dyDescent="0.2">
      <c r="H772" s="41" t="str">
        <f>IF(AddProdEst,IF(ISBLANK('Enrolled Client Info'!$C791),"",PROPER('Enrolled Client Info'!$C791)),IF(ISBLANK('New Client Info'!$C812),"",PROPER('New Client Info'!$C812)))</f>
        <v/>
      </c>
      <c r="I772" s="47" t="str">
        <f>IF(AddProdEst, IF('Enrolled Client Info'!$D791="Yes", "X", ""), IF('New Client Info'!$D812="Yes", "X", ""))</f>
        <v/>
      </c>
      <c r="J772" s="47" t="str">
        <f>IF(NOT(IngrRisk1&amp;IngrRisk2&amp;IngrRisk3&amp;IngrRisk4&amp;IngrRisk5&amp;IngrRisk6&amp;IngrRisk7&amp;IngrRisk8=""), "X", "")</f>
        <v/>
      </c>
      <c r="K772" s="47" t="str">
        <f t="shared" si="12"/>
        <v/>
      </c>
      <c r="L772" s="41"/>
    </row>
    <row r="773" spans="8:12" x14ac:dyDescent="0.2">
      <c r="H773" s="41" t="str">
        <f>IF(AddProdEst,IF(ISBLANK('Enrolled Client Info'!$C792),"",PROPER('Enrolled Client Info'!$C792)),IF(ISBLANK('New Client Info'!$C813),"",PROPER('New Client Info'!$C813)))</f>
        <v/>
      </c>
      <c r="I773" s="47" t="str">
        <f>IF(AddProdEst, IF('Enrolled Client Info'!$D792="Yes", "X", ""), IF('New Client Info'!$D813="Yes", "X", ""))</f>
        <v/>
      </c>
      <c r="J773" s="47" t="str">
        <f>IF(NOT(IngrRisk1&amp;IngrRisk2&amp;IngrRisk3&amp;IngrRisk4&amp;IngrRisk5&amp;IngrRisk6&amp;IngrRisk7&amp;IngrRisk8=""), "X", "")</f>
        <v/>
      </c>
      <c r="K773" s="47" t="str">
        <f t="shared" si="12"/>
        <v/>
      </c>
      <c r="L773" s="41"/>
    </row>
    <row r="774" spans="8:12" x14ac:dyDescent="0.2">
      <c r="H774" s="41" t="str">
        <f>IF(AddProdEst,IF(ISBLANK('Enrolled Client Info'!$C793),"",PROPER('Enrolled Client Info'!$C793)),IF(ISBLANK('New Client Info'!$C814),"",PROPER('New Client Info'!$C814)))</f>
        <v/>
      </c>
      <c r="I774" s="47" t="str">
        <f>IF(AddProdEst, IF('Enrolled Client Info'!$D793="Yes", "X", ""), IF('New Client Info'!$D814="Yes", "X", ""))</f>
        <v/>
      </c>
      <c r="J774" s="47" t="str">
        <f>IF(NOT(IngrRisk1&amp;IngrRisk2&amp;IngrRisk3&amp;IngrRisk4&amp;IngrRisk5&amp;IngrRisk6&amp;IngrRisk7&amp;IngrRisk8=""), "X", "")</f>
        <v/>
      </c>
      <c r="K774" s="47" t="str">
        <f t="shared" si="12"/>
        <v/>
      </c>
      <c r="L774" s="41"/>
    </row>
    <row r="775" spans="8:12" x14ac:dyDescent="0.2">
      <c r="H775" s="41" t="str">
        <f>IF(AddProdEst,IF(ISBLANK('Enrolled Client Info'!$C794),"",PROPER('Enrolled Client Info'!$C794)),IF(ISBLANK('New Client Info'!$C815),"",PROPER('New Client Info'!$C815)))</f>
        <v/>
      </c>
      <c r="I775" s="47" t="str">
        <f>IF(AddProdEst, IF('Enrolled Client Info'!$D794="Yes", "X", ""), IF('New Client Info'!$D815="Yes", "X", ""))</f>
        <v/>
      </c>
      <c r="J775" s="47" t="str">
        <f>IF(NOT(IngrRisk1&amp;IngrRisk2&amp;IngrRisk3&amp;IngrRisk4&amp;IngrRisk5&amp;IngrRisk6&amp;IngrRisk7&amp;IngrRisk8=""), "X", "")</f>
        <v/>
      </c>
      <c r="K775" s="47" t="str">
        <f t="shared" si="12"/>
        <v/>
      </c>
      <c r="L775" s="41"/>
    </row>
    <row r="776" spans="8:12" x14ac:dyDescent="0.2">
      <c r="H776" s="41" t="str">
        <f>IF(AddProdEst,IF(ISBLANK('Enrolled Client Info'!$C795),"",PROPER('Enrolled Client Info'!$C795)),IF(ISBLANK('New Client Info'!$C816),"",PROPER('New Client Info'!$C816)))</f>
        <v/>
      </c>
      <c r="I776" s="47" t="str">
        <f>IF(AddProdEst, IF('Enrolled Client Info'!$D795="Yes", "X", ""), IF('New Client Info'!$D816="Yes", "X", ""))</f>
        <v/>
      </c>
      <c r="J776" s="47" t="str">
        <f>IF(NOT(IngrRisk1&amp;IngrRisk2&amp;IngrRisk3&amp;IngrRisk4&amp;IngrRisk5&amp;IngrRisk6&amp;IngrRisk7&amp;IngrRisk8=""), "X", "")</f>
        <v/>
      </c>
      <c r="K776" s="47" t="str">
        <f t="shared" si="12"/>
        <v/>
      </c>
      <c r="L776" s="41"/>
    </row>
    <row r="777" spans="8:12" x14ac:dyDescent="0.2">
      <c r="H777" s="41" t="str">
        <f>IF(AddProdEst,IF(ISBLANK('Enrolled Client Info'!$C796),"",PROPER('Enrolled Client Info'!$C796)),IF(ISBLANK('New Client Info'!$C817),"",PROPER('New Client Info'!$C817)))</f>
        <v/>
      </c>
      <c r="I777" s="47" t="str">
        <f>IF(AddProdEst, IF('Enrolled Client Info'!$D796="Yes", "X", ""), IF('New Client Info'!$D817="Yes", "X", ""))</f>
        <v/>
      </c>
      <c r="J777" s="47" t="str">
        <f>IF(NOT(IngrRisk1&amp;IngrRisk2&amp;IngrRisk3&amp;IngrRisk4&amp;IngrRisk5&amp;IngrRisk6&amp;IngrRisk7&amp;IngrRisk8=""), "X", "")</f>
        <v/>
      </c>
      <c r="K777" s="47" t="str">
        <f t="shared" si="12"/>
        <v/>
      </c>
      <c r="L777" s="41"/>
    </row>
    <row r="778" spans="8:12" x14ac:dyDescent="0.2">
      <c r="H778" s="41" t="str">
        <f>IF(AddProdEst,IF(ISBLANK('Enrolled Client Info'!$C797),"",PROPER('Enrolled Client Info'!$C797)),IF(ISBLANK('New Client Info'!$C818),"",PROPER('New Client Info'!$C818)))</f>
        <v/>
      </c>
      <c r="I778" s="47" t="str">
        <f>IF(AddProdEst, IF('Enrolled Client Info'!$D797="Yes", "X", ""), IF('New Client Info'!$D818="Yes", "X", ""))</f>
        <v/>
      </c>
      <c r="J778" s="47" t="str">
        <f>IF(NOT(IngrRisk1&amp;IngrRisk2&amp;IngrRisk3&amp;IngrRisk4&amp;IngrRisk5&amp;IngrRisk6&amp;IngrRisk7&amp;IngrRisk8=""), "X", "")</f>
        <v/>
      </c>
      <c r="K778" s="47" t="str">
        <f t="shared" si="12"/>
        <v/>
      </c>
      <c r="L778" s="41"/>
    </row>
    <row r="779" spans="8:12" x14ac:dyDescent="0.2">
      <c r="H779" s="41" t="str">
        <f>IF(AddProdEst,IF(ISBLANK('Enrolled Client Info'!$C798),"",PROPER('Enrolled Client Info'!$C798)),IF(ISBLANK('New Client Info'!$C819),"",PROPER('New Client Info'!$C819)))</f>
        <v/>
      </c>
      <c r="I779" s="47" t="str">
        <f>IF(AddProdEst, IF('Enrolled Client Info'!$D798="Yes", "X", ""), IF('New Client Info'!$D819="Yes", "X", ""))</f>
        <v/>
      </c>
      <c r="J779" s="47" t="str">
        <f>IF(NOT(IngrRisk1&amp;IngrRisk2&amp;IngrRisk3&amp;IngrRisk4&amp;IngrRisk5&amp;IngrRisk6&amp;IngrRisk7&amp;IngrRisk8=""), "X", "")</f>
        <v/>
      </c>
      <c r="K779" s="47" t="str">
        <f t="shared" si="12"/>
        <v/>
      </c>
      <c r="L779" s="41"/>
    </row>
    <row r="780" spans="8:12" x14ac:dyDescent="0.2">
      <c r="H780" s="41" t="str">
        <f>IF(AddProdEst,IF(ISBLANK('Enrolled Client Info'!$C799),"",PROPER('Enrolled Client Info'!$C799)),IF(ISBLANK('New Client Info'!$C820),"",PROPER('New Client Info'!$C820)))</f>
        <v/>
      </c>
      <c r="I780" s="47" t="str">
        <f>IF(AddProdEst, IF('Enrolled Client Info'!$D799="Yes", "X", ""), IF('New Client Info'!$D820="Yes", "X", ""))</f>
        <v/>
      </c>
      <c r="J780" s="47" t="str">
        <f>IF(NOT(IngrRisk1&amp;IngrRisk2&amp;IngrRisk3&amp;IngrRisk4&amp;IngrRisk5&amp;IngrRisk6&amp;IngrRisk7&amp;IngrRisk8=""), "X", "")</f>
        <v/>
      </c>
      <c r="K780" s="47" t="str">
        <f t="shared" si="12"/>
        <v/>
      </c>
      <c r="L780" s="41"/>
    </row>
    <row r="781" spans="8:12" x14ac:dyDescent="0.2">
      <c r="H781" s="41" t="str">
        <f>IF(AddProdEst,IF(ISBLANK('Enrolled Client Info'!$C800),"",PROPER('Enrolled Client Info'!$C800)),IF(ISBLANK('New Client Info'!$C821),"",PROPER('New Client Info'!$C821)))</f>
        <v/>
      </c>
      <c r="I781" s="47" t="str">
        <f>IF(AddProdEst, IF('Enrolled Client Info'!$D800="Yes", "X", ""), IF('New Client Info'!$D821="Yes", "X", ""))</f>
        <v/>
      </c>
      <c r="J781" s="47" t="str">
        <f>IF(NOT(IngrRisk1&amp;IngrRisk2&amp;IngrRisk3&amp;IngrRisk4&amp;IngrRisk5&amp;IngrRisk6&amp;IngrRisk7&amp;IngrRisk8=""), "X", "")</f>
        <v/>
      </c>
      <c r="K781" s="47" t="str">
        <f t="shared" si="12"/>
        <v/>
      </c>
      <c r="L781" s="41"/>
    </row>
    <row r="782" spans="8:12" x14ac:dyDescent="0.2">
      <c r="H782" s="41" t="str">
        <f>IF(AddProdEst,IF(ISBLANK('Enrolled Client Info'!$C801),"",PROPER('Enrolled Client Info'!$C801)),IF(ISBLANK('New Client Info'!$C822),"",PROPER('New Client Info'!$C822)))</f>
        <v/>
      </c>
      <c r="I782" s="47" t="str">
        <f>IF(AddProdEst, IF('Enrolled Client Info'!$D801="Yes", "X", ""), IF('New Client Info'!$D822="Yes", "X", ""))</f>
        <v/>
      </c>
      <c r="J782" s="47" t="str">
        <f>IF(NOT(IngrRisk1&amp;IngrRisk2&amp;IngrRisk3&amp;IngrRisk4&amp;IngrRisk5&amp;IngrRisk6&amp;IngrRisk7&amp;IngrRisk8=""), "X", "")</f>
        <v/>
      </c>
      <c r="K782" s="47" t="str">
        <f t="shared" ref="K782:K845" si="13">I782&amp;J782</f>
        <v/>
      </c>
      <c r="L782" s="41"/>
    </row>
    <row r="783" spans="8:12" x14ac:dyDescent="0.2">
      <c r="H783" s="41" t="str">
        <f>IF(AddProdEst,IF(ISBLANK('Enrolled Client Info'!$C802),"",PROPER('Enrolled Client Info'!$C802)),IF(ISBLANK('New Client Info'!$C823),"",PROPER('New Client Info'!$C823)))</f>
        <v/>
      </c>
      <c r="I783" s="47" t="str">
        <f>IF(AddProdEst, IF('Enrolled Client Info'!$D802="Yes", "X", ""), IF('New Client Info'!$D823="Yes", "X", ""))</f>
        <v/>
      </c>
      <c r="J783" s="47" t="str">
        <f>IF(NOT(IngrRisk1&amp;IngrRisk2&amp;IngrRisk3&amp;IngrRisk4&amp;IngrRisk5&amp;IngrRisk6&amp;IngrRisk7&amp;IngrRisk8=""), "X", "")</f>
        <v/>
      </c>
      <c r="K783" s="47" t="str">
        <f t="shared" si="13"/>
        <v/>
      </c>
      <c r="L783" s="41"/>
    </row>
    <row r="784" spans="8:12" x14ac:dyDescent="0.2">
      <c r="H784" s="41" t="str">
        <f>IF(AddProdEst,IF(ISBLANK('Enrolled Client Info'!$C803),"",PROPER('Enrolled Client Info'!$C803)),IF(ISBLANK('New Client Info'!$C824),"",PROPER('New Client Info'!$C824)))</f>
        <v/>
      </c>
      <c r="I784" s="47" t="str">
        <f>IF(AddProdEst, IF('Enrolled Client Info'!$D803="Yes", "X", ""), IF('New Client Info'!$D824="Yes", "X", ""))</f>
        <v/>
      </c>
      <c r="J784" s="47" t="str">
        <f>IF(NOT(IngrRisk1&amp;IngrRisk2&amp;IngrRisk3&amp;IngrRisk4&amp;IngrRisk5&amp;IngrRisk6&amp;IngrRisk7&amp;IngrRisk8=""), "X", "")</f>
        <v/>
      </c>
      <c r="K784" s="47" t="str">
        <f t="shared" si="13"/>
        <v/>
      </c>
      <c r="L784" s="41"/>
    </row>
    <row r="785" spans="8:12" x14ac:dyDescent="0.2">
      <c r="H785" s="41" t="str">
        <f>IF(AddProdEst,IF(ISBLANK('Enrolled Client Info'!$C804),"",PROPER('Enrolled Client Info'!$C804)),IF(ISBLANK('New Client Info'!$C825),"",PROPER('New Client Info'!$C825)))</f>
        <v/>
      </c>
      <c r="I785" s="47" t="str">
        <f>IF(AddProdEst, IF('Enrolled Client Info'!$D804="Yes", "X", ""), IF('New Client Info'!$D825="Yes", "X", ""))</f>
        <v/>
      </c>
      <c r="J785" s="47" t="str">
        <f>IF(NOT(IngrRisk1&amp;IngrRisk2&amp;IngrRisk3&amp;IngrRisk4&amp;IngrRisk5&amp;IngrRisk6&amp;IngrRisk7&amp;IngrRisk8=""), "X", "")</f>
        <v/>
      </c>
      <c r="K785" s="47" t="str">
        <f t="shared" si="13"/>
        <v/>
      </c>
      <c r="L785" s="41"/>
    </row>
    <row r="786" spans="8:12" x14ac:dyDescent="0.2">
      <c r="H786" s="41" t="str">
        <f>IF(AddProdEst,IF(ISBLANK('Enrolled Client Info'!$C805),"",PROPER('Enrolled Client Info'!$C805)),IF(ISBLANK('New Client Info'!$C826),"",PROPER('New Client Info'!$C826)))</f>
        <v/>
      </c>
      <c r="I786" s="47" t="str">
        <f>IF(AddProdEst, IF('Enrolled Client Info'!$D805="Yes", "X", ""), IF('New Client Info'!$D826="Yes", "X", ""))</f>
        <v/>
      </c>
      <c r="J786" s="47" t="str">
        <f>IF(NOT(IngrRisk1&amp;IngrRisk2&amp;IngrRisk3&amp;IngrRisk4&amp;IngrRisk5&amp;IngrRisk6&amp;IngrRisk7&amp;IngrRisk8=""), "X", "")</f>
        <v/>
      </c>
      <c r="K786" s="47" t="str">
        <f t="shared" si="13"/>
        <v/>
      </c>
      <c r="L786" s="41"/>
    </row>
    <row r="787" spans="8:12" x14ac:dyDescent="0.2">
      <c r="H787" s="41" t="str">
        <f>IF(AddProdEst,IF(ISBLANK('Enrolled Client Info'!$C806),"",PROPER('Enrolled Client Info'!$C806)),IF(ISBLANK('New Client Info'!$C827),"",PROPER('New Client Info'!$C827)))</f>
        <v/>
      </c>
      <c r="I787" s="47" t="str">
        <f>IF(AddProdEst, IF('Enrolled Client Info'!$D806="Yes", "X", ""), IF('New Client Info'!$D827="Yes", "X", ""))</f>
        <v/>
      </c>
      <c r="J787" s="47" t="str">
        <f>IF(NOT(IngrRisk1&amp;IngrRisk2&amp;IngrRisk3&amp;IngrRisk4&amp;IngrRisk5&amp;IngrRisk6&amp;IngrRisk7&amp;IngrRisk8=""), "X", "")</f>
        <v/>
      </c>
      <c r="K787" s="47" t="str">
        <f t="shared" si="13"/>
        <v/>
      </c>
      <c r="L787" s="41"/>
    </row>
    <row r="788" spans="8:12" x14ac:dyDescent="0.2">
      <c r="H788" s="41" t="str">
        <f>IF(AddProdEst,IF(ISBLANK('Enrolled Client Info'!$C807),"",PROPER('Enrolled Client Info'!$C807)),IF(ISBLANK('New Client Info'!$C828),"",PROPER('New Client Info'!$C828)))</f>
        <v/>
      </c>
      <c r="I788" s="47" t="str">
        <f>IF(AddProdEst, IF('Enrolled Client Info'!$D807="Yes", "X", ""), IF('New Client Info'!$D828="Yes", "X", ""))</f>
        <v/>
      </c>
      <c r="J788" s="47" t="str">
        <f>IF(NOT(IngrRisk1&amp;IngrRisk2&amp;IngrRisk3&amp;IngrRisk4&amp;IngrRisk5&amp;IngrRisk6&amp;IngrRisk7&amp;IngrRisk8=""), "X", "")</f>
        <v/>
      </c>
      <c r="K788" s="47" t="str">
        <f t="shared" si="13"/>
        <v/>
      </c>
      <c r="L788" s="41"/>
    </row>
    <row r="789" spans="8:12" x14ac:dyDescent="0.2">
      <c r="H789" s="41" t="str">
        <f>IF(AddProdEst,IF(ISBLANK('Enrolled Client Info'!$C808),"",PROPER('Enrolled Client Info'!$C808)),IF(ISBLANK('New Client Info'!$C829),"",PROPER('New Client Info'!$C829)))</f>
        <v/>
      </c>
      <c r="I789" s="47" t="str">
        <f>IF(AddProdEst, IF('Enrolled Client Info'!$D808="Yes", "X", ""), IF('New Client Info'!$D829="Yes", "X", ""))</f>
        <v/>
      </c>
      <c r="J789" s="47" t="str">
        <f>IF(NOT(IngrRisk1&amp;IngrRisk2&amp;IngrRisk3&amp;IngrRisk4&amp;IngrRisk5&amp;IngrRisk6&amp;IngrRisk7&amp;IngrRisk8=""), "X", "")</f>
        <v/>
      </c>
      <c r="K789" s="47" t="str">
        <f t="shared" si="13"/>
        <v/>
      </c>
      <c r="L789" s="41"/>
    </row>
    <row r="790" spans="8:12" x14ac:dyDescent="0.2">
      <c r="H790" s="41" t="str">
        <f>IF(AddProdEst,IF(ISBLANK('Enrolled Client Info'!$C809),"",PROPER('Enrolled Client Info'!$C809)),IF(ISBLANK('New Client Info'!$C830),"",PROPER('New Client Info'!$C830)))</f>
        <v/>
      </c>
      <c r="I790" s="47" t="str">
        <f>IF(AddProdEst, IF('Enrolled Client Info'!$D809="Yes", "X", ""), IF('New Client Info'!$D830="Yes", "X", ""))</f>
        <v/>
      </c>
      <c r="J790" s="47" t="str">
        <f>IF(NOT(IngrRisk1&amp;IngrRisk2&amp;IngrRisk3&amp;IngrRisk4&amp;IngrRisk5&amp;IngrRisk6&amp;IngrRisk7&amp;IngrRisk8=""), "X", "")</f>
        <v/>
      </c>
      <c r="K790" s="47" t="str">
        <f t="shared" si="13"/>
        <v/>
      </c>
      <c r="L790" s="41"/>
    </row>
    <row r="791" spans="8:12" x14ac:dyDescent="0.2">
      <c r="H791" s="41" t="str">
        <f>IF(AddProdEst,IF(ISBLANK('Enrolled Client Info'!$C810),"",PROPER('Enrolled Client Info'!$C810)),IF(ISBLANK('New Client Info'!$C831),"",PROPER('New Client Info'!$C831)))</f>
        <v/>
      </c>
      <c r="I791" s="47" t="str">
        <f>IF(AddProdEst, IF('Enrolled Client Info'!$D810="Yes", "X", ""), IF('New Client Info'!$D831="Yes", "X", ""))</f>
        <v/>
      </c>
      <c r="J791" s="47" t="str">
        <f>IF(NOT(IngrRisk1&amp;IngrRisk2&amp;IngrRisk3&amp;IngrRisk4&amp;IngrRisk5&amp;IngrRisk6&amp;IngrRisk7&amp;IngrRisk8=""), "X", "")</f>
        <v/>
      </c>
      <c r="K791" s="47" t="str">
        <f t="shared" si="13"/>
        <v/>
      </c>
      <c r="L791" s="41"/>
    </row>
    <row r="792" spans="8:12" x14ac:dyDescent="0.2">
      <c r="H792" s="41" t="str">
        <f>IF(AddProdEst,IF(ISBLANK('Enrolled Client Info'!$C811),"",PROPER('Enrolled Client Info'!$C811)),IF(ISBLANK('New Client Info'!$C832),"",PROPER('New Client Info'!$C832)))</f>
        <v/>
      </c>
      <c r="I792" s="47" t="str">
        <f>IF(AddProdEst, IF('Enrolled Client Info'!$D811="Yes", "X", ""), IF('New Client Info'!$D832="Yes", "X", ""))</f>
        <v/>
      </c>
      <c r="J792" s="47" t="str">
        <f>IF(NOT(IngrRisk1&amp;IngrRisk2&amp;IngrRisk3&amp;IngrRisk4&amp;IngrRisk5&amp;IngrRisk6&amp;IngrRisk7&amp;IngrRisk8=""), "X", "")</f>
        <v/>
      </c>
      <c r="K792" s="47" t="str">
        <f t="shared" si="13"/>
        <v/>
      </c>
      <c r="L792" s="41"/>
    </row>
    <row r="793" spans="8:12" x14ac:dyDescent="0.2">
      <c r="H793" s="41" t="str">
        <f>IF(AddProdEst,IF(ISBLANK('Enrolled Client Info'!$C812),"",PROPER('Enrolled Client Info'!$C812)),IF(ISBLANK('New Client Info'!$C833),"",PROPER('New Client Info'!$C833)))</f>
        <v/>
      </c>
      <c r="I793" s="47" t="str">
        <f>IF(AddProdEst, IF('Enrolled Client Info'!$D812="Yes", "X", ""), IF('New Client Info'!$D833="Yes", "X", ""))</f>
        <v/>
      </c>
      <c r="J793" s="47" t="str">
        <f>IF(NOT(IngrRisk1&amp;IngrRisk2&amp;IngrRisk3&amp;IngrRisk4&amp;IngrRisk5&amp;IngrRisk6&amp;IngrRisk7&amp;IngrRisk8=""), "X", "")</f>
        <v/>
      </c>
      <c r="K793" s="47" t="str">
        <f t="shared" si="13"/>
        <v/>
      </c>
      <c r="L793" s="41"/>
    </row>
    <row r="794" spans="8:12" x14ac:dyDescent="0.2">
      <c r="H794" s="41" t="str">
        <f>IF(AddProdEst,IF(ISBLANK('Enrolled Client Info'!$C813),"",PROPER('Enrolled Client Info'!$C813)),IF(ISBLANK('New Client Info'!$C834),"",PROPER('New Client Info'!$C834)))</f>
        <v/>
      </c>
      <c r="I794" s="47" t="str">
        <f>IF(AddProdEst, IF('Enrolled Client Info'!$D813="Yes", "X", ""), IF('New Client Info'!$D834="Yes", "X", ""))</f>
        <v/>
      </c>
      <c r="J794" s="47" t="str">
        <f>IF(NOT(IngrRisk1&amp;IngrRisk2&amp;IngrRisk3&amp;IngrRisk4&amp;IngrRisk5&amp;IngrRisk6&amp;IngrRisk7&amp;IngrRisk8=""), "X", "")</f>
        <v/>
      </c>
      <c r="K794" s="47" t="str">
        <f t="shared" si="13"/>
        <v/>
      </c>
      <c r="L794" s="41"/>
    </row>
    <row r="795" spans="8:12" x14ac:dyDescent="0.2">
      <c r="H795" s="41" t="str">
        <f>IF(AddProdEst,IF(ISBLANK('Enrolled Client Info'!$C814),"",PROPER('Enrolled Client Info'!$C814)),IF(ISBLANK('New Client Info'!$C835),"",PROPER('New Client Info'!$C835)))</f>
        <v/>
      </c>
      <c r="I795" s="47" t="str">
        <f>IF(AddProdEst, IF('Enrolled Client Info'!$D814="Yes", "X", ""), IF('New Client Info'!$D835="Yes", "X", ""))</f>
        <v/>
      </c>
      <c r="J795" s="47" t="str">
        <f>IF(NOT(IngrRisk1&amp;IngrRisk2&amp;IngrRisk3&amp;IngrRisk4&amp;IngrRisk5&amp;IngrRisk6&amp;IngrRisk7&amp;IngrRisk8=""), "X", "")</f>
        <v/>
      </c>
      <c r="K795" s="47" t="str">
        <f t="shared" si="13"/>
        <v/>
      </c>
      <c r="L795" s="41"/>
    </row>
    <row r="796" spans="8:12" x14ac:dyDescent="0.2">
      <c r="H796" s="41" t="str">
        <f>IF(AddProdEst,IF(ISBLANK('Enrolled Client Info'!$C815),"",PROPER('Enrolled Client Info'!$C815)),IF(ISBLANK('New Client Info'!$C836),"",PROPER('New Client Info'!$C836)))</f>
        <v/>
      </c>
      <c r="I796" s="47" t="str">
        <f>IF(AddProdEst, IF('Enrolled Client Info'!$D815="Yes", "X", ""), IF('New Client Info'!$D836="Yes", "X", ""))</f>
        <v/>
      </c>
      <c r="J796" s="47" t="str">
        <f>IF(NOT(IngrRisk1&amp;IngrRisk2&amp;IngrRisk3&amp;IngrRisk4&amp;IngrRisk5&amp;IngrRisk6&amp;IngrRisk7&amp;IngrRisk8=""), "X", "")</f>
        <v/>
      </c>
      <c r="K796" s="47" t="str">
        <f t="shared" si="13"/>
        <v/>
      </c>
      <c r="L796" s="41"/>
    </row>
    <row r="797" spans="8:12" x14ac:dyDescent="0.2">
      <c r="H797" s="41" t="str">
        <f>IF(AddProdEst,IF(ISBLANK('Enrolled Client Info'!$C816),"",PROPER('Enrolled Client Info'!$C816)),IF(ISBLANK('New Client Info'!$C837),"",PROPER('New Client Info'!$C837)))</f>
        <v/>
      </c>
      <c r="I797" s="47" t="str">
        <f>IF(AddProdEst, IF('Enrolled Client Info'!$D816="Yes", "X", ""), IF('New Client Info'!$D837="Yes", "X", ""))</f>
        <v/>
      </c>
      <c r="J797" s="47" t="str">
        <f>IF(NOT(IngrRisk1&amp;IngrRisk2&amp;IngrRisk3&amp;IngrRisk4&amp;IngrRisk5&amp;IngrRisk6&amp;IngrRisk7&amp;IngrRisk8=""), "X", "")</f>
        <v/>
      </c>
      <c r="K797" s="47" t="str">
        <f t="shared" si="13"/>
        <v/>
      </c>
      <c r="L797" s="41"/>
    </row>
    <row r="798" spans="8:12" x14ac:dyDescent="0.2">
      <c r="H798" s="41" t="str">
        <f>IF(AddProdEst,IF(ISBLANK('Enrolled Client Info'!$C817),"",PROPER('Enrolled Client Info'!$C817)),IF(ISBLANK('New Client Info'!$C838),"",PROPER('New Client Info'!$C838)))</f>
        <v/>
      </c>
      <c r="I798" s="47" t="str">
        <f>IF(AddProdEst, IF('Enrolled Client Info'!$D817="Yes", "X", ""), IF('New Client Info'!$D838="Yes", "X", ""))</f>
        <v/>
      </c>
      <c r="J798" s="47" t="str">
        <f>IF(NOT(IngrRisk1&amp;IngrRisk2&amp;IngrRisk3&amp;IngrRisk4&amp;IngrRisk5&amp;IngrRisk6&amp;IngrRisk7&amp;IngrRisk8=""), "X", "")</f>
        <v/>
      </c>
      <c r="K798" s="47" t="str">
        <f t="shared" si="13"/>
        <v/>
      </c>
      <c r="L798" s="41"/>
    </row>
    <row r="799" spans="8:12" x14ac:dyDescent="0.2">
      <c r="H799" s="41" t="str">
        <f>IF(AddProdEst,IF(ISBLANK('Enrolled Client Info'!$C818),"",PROPER('Enrolled Client Info'!$C818)),IF(ISBLANK('New Client Info'!$C839),"",PROPER('New Client Info'!$C839)))</f>
        <v/>
      </c>
      <c r="I799" s="47" t="str">
        <f>IF(AddProdEst, IF('Enrolled Client Info'!$D818="Yes", "X", ""), IF('New Client Info'!$D839="Yes", "X", ""))</f>
        <v/>
      </c>
      <c r="J799" s="47" t="str">
        <f>IF(NOT(IngrRisk1&amp;IngrRisk2&amp;IngrRisk3&amp;IngrRisk4&amp;IngrRisk5&amp;IngrRisk6&amp;IngrRisk7&amp;IngrRisk8=""), "X", "")</f>
        <v/>
      </c>
      <c r="K799" s="47" t="str">
        <f t="shared" si="13"/>
        <v/>
      </c>
      <c r="L799" s="41"/>
    </row>
    <row r="800" spans="8:12" x14ac:dyDescent="0.2">
      <c r="H800" s="41" t="str">
        <f>IF(AddProdEst,IF(ISBLANK('Enrolled Client Info'!$C819),"",PROPER('Enrolled Client Info'!$C819)),IF(ISBLANK('New Client Info'!$C840),"",PROPER('New Client Info'!$C840)))</f>
        <v/>
      </c>
      <c r="I800" s="47" t="str">
        <f>IF(AddProdEst, IF('Enrolled Client Info'!$D819="Yes", "X", ""), IF('New Client Info'!$D840="Yes", "X", ""))</f>
        <v/>
      </c>
      <c r="J800" s="47" t="str">
        <f>IF(NOT(IngrRisk1&amp;IngrRisk2&amp;IngrRisk3&amp;IngrRisk4&amp;IngrRisk5&amp;IngrRisk6&amp;IngrRisk7&amp;IngrRisk8=""), "X", "")</f>
        <v/>
      </c>
      <c r="K800" s="47" t="str">
        <f t="shared" si="13"/>
        <v/>
      </c>
      <c r="L800" s="41"/>
    </row>
    <row r="801" spans="8:12" x14ac:dyDescent="0.2">
      <c r="H801" s="41" t="str">
        <f>IF(AddProdEst,IF(ISBLANK('Enrolled Client Info'!$C820),"",PROPER('Enrolled Client Info'!$C820)),IF(ISBLANK('New Client Info'!$C841),"",PROPER('New Client Info'!$C841)))</f>
        <v/>
      </c>
      <c r="I801" s="47" t="str">
        <f>IF(AddProdEst, IF('Enrolled Client Info'!$D820="Yes", "X", ""), IF('New Client Info'!$D841="Yes", "X", ""))</f>
        <v/>
      </c>
      <c r="J801" s="47" t="str">
        <f>IF(NOT(IngrRisk1&amp;IngrRisk2&amp;IngrRisk3&amp;IngrRisk4&amp;IngrRisk5&amp;IngrRisk6&amp;IngrRisk7&amp;IngrRisk8=""), "X", "")</f>
        <v/>
      </c>
      <c r="K801" s="47" t="str">
        <f t="shared" si="13"/>
        <v/>
      </c>
      <c r="L801" s="41"/>
    </row>
    <row r="802" spans="8:12" x14ac:dyDescent="0.2">
      <c r="H802" s="41" t="str">
        <f>IF(AddProdEst,IF(ISBLANK('Enrolled Client Info'!$C821),"",PROPER('Enrolled Client Info'!$C821)),IF(ISBLANK('New Client Info'!$C842),"",PROPER('New Client Info'!$C842)))</f>
        <v/>
      </c>
      <c r="I802" s="47" t="str">
        <f>IF(AddProdEst, IF('Enrolled Client Info'!$D821="Yes", "X", ""), IF('New Client Info'!$D842="Yes", "X", ""))</f>
        <v/>
      </c>
      <c r="J802" s="47" t="str">
        <f>IF(NOT(IngrRisk1&amp;IngrRisk2&amp;IngrRisk3&amp;IngrRisk4&amp;IngrRisk5&amp;IngrRisk6&amp;IngrRisk7&amp;IngrRisk8=""), "X", "")</f>
        <v/>
      </c>
      <c r="K802" s="47" t="str">
        <f t="shared" si="13"/>
        <v/>
      </c>
      <c r="L802" s="41"/>
    </row>
    <row r="803" spans="8:12" x14ac:dyDescent="0.2">
      <c r="H803" s="41" t="str">
        <f>IF(AddProdEst,IF(ISBLANK('Enrolled Client Info'!$C822),"",PROPER('Enrolled Client Info'!$C822)),IF(ISBLANK('New Client Info'!$C843),"",PROPER('New Client Info'!$C843)))</f>
        <v/>
      </c>
      <c r="I803" s="47" t="str">
        <f>IF(AddProdEst, IF('Enrolled Client Info'!$D822="Yes", "X", ""), IF('New Client Info'!$D843="Yes", "X", ""))</f>
        <v/>
      </c>
      <c r="J803" s="47" t="str">
        <f>IF(NOT(IngrRisk1&amp;IngrRisk2&amp;IngrRisk3&amp;IngrRisk4&amp;IngrRisk5&amp;IngrRisk6&amp;IngrRisk7&amp;IngrRisk8=""), "X", "")</f>
        <v/>
      </c>
      <c r="K803" s="47" t="str">
        <f t="shared" si="13"/>
        <v/>
      </c>
      <c r="L803" s="41"/>
    </row>
    <row r="804" spans="8:12" x14ac:dyDescent="0.2">
      <c r="H804" s="41" t="str">
        <f>IF(AddProdEst,IF(ISBLANK('Enrolled Client Info'!$C823),"",PROPER('Enrolled Client Info'!$C823)),IF(ISBLANK('New Client Info'!$C844),"",PROPER('New Client Info'!$C844)))</f>
        <v/>
      </c>
      <c r="I804" s="47" t="str">
        <f>IF(AddProdEst, IF('Enrolled Client Info'!$D823="Yes", "X", ""), IF('New Client Info'!$D844="Yes", "X", ""))</f>
        <v/>
      </c>
      <c r="J804" s="47" t="str">
        <f>IF(NOT(IngrRisk1&amp;IngrRisk2&amp;IngrRisk3&amp;IngrRisk4&amp;IngrRisk5&amp;IngrRisk6&amp;IngrRisk7&amp;IngrRisk8=""), "X", "")</f>
        <v/>
      </c>
      <c r="K804" s="47" t="str">
        <f t="shared" si="13"/>
        <v/>
      </c>
      <c r="L804" s="41"/>
    </row>
    <row r="805" spans="8:12" x14ac:dyDescent="0.2">
      <c r="H805" s="41" t="str">
        <f>IF(AddProdEst,IF(ISBLANK('Enrolled Client Info'!$C824),"",PROPER('Enrolled Client Info'!$C824)),IF(ISBLANK('New Client Info'!$C845),"",PROPER('New Client Info'!$C845)))</f>
        <v/>
      </c>
      <c r="I805" s="47" t="str">
        <f>IF(AddProdEst, IF('Enrolled Client Info'!$D824="Yes", "X", ""), IF('New Client Info'!$D845="Yes", "X", ""))</f>
        <v/>
      </c>
      <c r="J805" s="47" t="str">
        <f>IF(NOT(IngrRisk1&amp;IngrRisk2&amp;IngrRisk3&amp;IngrRisk4&amp;IngrRisk5&amp;IngrRisk6&amp;IngrRisk7&amp;IngrRisk8=""), "X", "")</f>
        <v/>
      </c>
      <c r="K805" s="47" t="str">
        <f t="shared" si="13"/>
        <v/>
      </c>
      <c r="L805" s="41"/>
    </row>
    <row r="806" spans="8:12" x14ac:dyDescent="0.2">
      <c r="H806" s="41" t="str">
        <f>IF(AddProdEst,IF(ISBLANK('Enrolled Client Info'!$C825),"",PROPER('Enrolled Client Info'!$C825)),IF(ISBLANK('New Client Info'!$C846),"",PROPER('New Client Info'!$C846)))</f>
        <v/>
      </c>
      <c r="I806" s="47" t="str">
        <f>IF(AddProdEst, IF('Enrolled Client Info'!$D825="Yes", "X", ""), IF('New Client Info'!$D846="Yes", "X", ""))</f>
        <v/>
      </c>
      <c r="J806" s="47" t="str">
        <f>IF(NOT(IngrRisk1&amp;IngrRisk2&amp;IngrRisk3&amp;IngrRisk4&amp;IngrRisk5&amp;IngrRisk6&amp;IngrRisk7&amp;IngrRisk8=""), "X", "")</f>
        <v/>
      </c>
      <c r="K806" s="47" t="str">
        <f t="shared" si="13"/>
        <v/>
      </c>
      <c r="L806" s="41"/>
    </row>
    <row r="807" spans="8:12" x14ac:dyDescent="0.2">
      <c r="H807" s="41" t="str">
        <f>IF(AddProdEst,IF(ISBLANK('Enrolled Client Info'!$C826),"",PROPER('Enrolled Client Info'!$C826)),IF(ISBLANK('New Client Info'!$C847),"",PROPER('New Client Info'!$C847)))</f>
        <v/>
      </c>
      <c r="I807" s="47" t="str">
        <f>IF(AddProdEst, IF('Enrolled Client Info'!$D826="Yes", "X", ""), IF('New Client Info'!$D847="Yes", "X", ""))</f>
        <v/>
      </c>
      <c r="J807" s="47" t="str">
        <f>IF(NOT(IngrRisk1&amp;IngrRisk2&amp;IngrRisk3&amp;IngrRisk4&amp;IngrRisk5&amp;IngrRisk6&amp;IngrRisk7&amp;IngrRisk8=""), "X", "")</f>
        <v/>
      </c>
      <c r="K807" s="47" t="str">
        <f t="shared" si="13"/>
        <v/>
      </c>
      <c r="L807" s="41"/>
    </row>
    <row r="808" spans="8:12" x14ac:dyDescent="0.2">
      <c r="H808" s="41" t="str">
        <f>IF(AddProdEst,IF(ISBLANK('Enrolled Client Info'!$C827),"",PROPER('Enrolled Client Info'!$C827)),IF(ISBLANK('New Client Info'!$C848),"",PROPER('New Client Info'!$C848)))</f>
        <v/>
      </c>
      <c r="I808" s="47" t="str">
        <f>IF(AddProdEst, IF('Enrolled Client Info'!$D827="Yes", "X", ""), IF('New Client Info'!$D848="Yes", "X", ""))</f>
        <v/>
      </c>
      <c r="J808" s="47" t="str">
        <f>IF(NOT(IngrRisk1&amp;IngrRisk2&amp;IngrRisk3&amp;IngrRisk4&amp;IngrRisk5&amp;IngrRisk6&amp;IngrRisk7&amp;IngrRisk8=""), "X", "")</f>
        <v/>
      </c>
      <c r="K808" s="47" t="str">
        <f t="shared" si="13"/>
        <v/>
      </c>
      <c r="L808" s="41"/>
    </row>
    <row r="809" spans="8:12" x14ac:dyDescent="0.2">
      <c r="H809" s="41" t="str">
        <f>IF(AddProdEst,IF(ISBLANK('Enrolled Client Info'!$C828),"",PROPER('Enrolled Client Info'!$C828)),IF(ISBLANK('New Client Info'!$C849),"",PROPER('New Client Info'!$C849)))</f>
        <v/>
      </c>
      <c r="I809" s="47" t="str">
        <f>IF(AddProdEst, IF('Enrolled Client Info'!$D828="Yes", "X", ""), IF('New Client Info'!$D849="Yes", "X", ""))</f>
        <v/>
      </c>
      <c r="J809" s="47" t="str">
        <f>IF(NOT(IngrRisk1&amp;IngrRisk2&amp;IngrRisk3&amp;IngrRisk4&amp;IngrRisk5&amp;IngrRisk6&amp;IngrRisk7&amp;IngrRisk8=""), "X", "")</f>
        <v/>
      </c>
      <c r="K809" s="47" t="str">
        <f t="shared" si="13"/>
        <v/>
      </c>
      <c r="L809" s="41"/>
    </row>
    <row r="810" spans="8:12" x14ac:dyDescent="0.2">
      <c r="H810" s="41" t="str">
        <f>IF(AddProdEst,IF(ISBLANK('Enrolled Client Info'!$C829),"",PROPER('Enrolled Client Info'!$C829)),IF(ISBLANK('New Client Info'!$C850),"",PROPER('New Client Info'!$C850)))</f>
        <v/>
      </c>
      <c r="I810" s="47" t="str">
        <f>IF(AddProdEst, IF('Enrolled Client Info'!$D829="Yes", "X", ""), IF('New Client Info'!$D850="Yes", "X", ""))</f>
        <v/>
      </c>
      <c r="J810" s="47" t="str">
        <f>IF(NOT(IngrRisk1&amp;IngrRisk2&amp;IngrRisk3&amp;IngrRisk4&amp;IngrRisk5&amp;IngrRisk6&amp;IngrRisk7&amp;IngrRisk8=""), "X", "")</f>
        <v/>
      </c>
      <c r="K810" s="47" t="str">
        <f t="shared" si="13"/>
        <v/>
      </c>
      <c r="L810" s="41"/>
    </row>
    <row r="811" spans="8:12" x14ac:dyDescent="0.2">
      <c r="H811" s="41" t="str">
        <f>IF(AddProdEst,IF(ISBLANK('Enrolled Client Info'!$C830),"",PROPER('Enrolled Client Info'!$C830)),IF(ISBLANK('New Client Info'!$C851),"",PROPER('New Client Info'!$C851)))</f>
        <v/>
      </c>
      <c r="I811" s="47" t="str">
        <f>IF(AddProdEst, IF('Enrolled Client Info'!$D830="Yes", "X", ""), IF('New Client Info'!$D851="Yes", "X", ""))</f>
        <v/>
      </c>
      <c r="J811" s="47" t="str">
        <f>IF(NOT(IngrRisk1&amp;IngrRisk2&amp;IngrRisk3&amp;IngrRisk4&amp;IngrRisk5&amp;IngrRisk6&amp;IngrRisk7&amp;IngrRisk8=""), "X", "")</f>
        <v/>
      </c>
      <c r="K811" s="47" t="str">
        <f t="shared" si="13"/>
        <v/>
      </c>
      <c r="L811" s="41"/>
    </row>
    <row r="812" spans="8:12" x14ac:dyDescent="0.2">
      <c r="H812" s="41" t="str">
        <f>IF(AddProdEst,IF(ISBLANK('Enrolled Client Info'!$C831),"",PROPER('Enrolled Client Info'!$C831)),IF(ISBLANK('New Client Info'!$C852),"",PROPER('New Client Info'!$C852)))</f>
        <v/>
      </c>
      <c r="I812" s="47" t="str">
        <f>IF(AddProdEst, IF('Enrolled Client Info'!$D831="Yes", "X", ""), IF('New Client Info'!$D852="Yes", "X", ""))</f>
        <v/>
      </c>
      <c r="J812" s="47" t="str">
        <f>IF(NOT(IngrRisk1&amp;IngrRisk2&amp;IngrRisk3&amp;IngrRisk4&amp;IngrRisk5&amp;IngrRisk6&amp;IngrRisk7&amp;IngrRisk8=""), "X", "")</f>
        <v/>
      </c>
      <c r="K812" s="47" t="str">
        <f t="shared" si="13"/>
        <v/>
      </c>
      <c r="L812" s="41"/>
    </row>
    <row r="813" spans="8:12" x14ac:dyDescent="0.2">
      <c r="H813" s="41" t="str">
        <f>IF(AddProdEst,IF(ISBLANK('Enrolled Client Info'!$C832),"",PROPER('Enrolled Client Info'!$C832)),IF(ISBLANK('New Client Info'!$C853),"",PROPER('New Client Info'!$C853)))</f>
        <v/>
      </c>
      <c r="I813" s="47" t="str">
        <f>IF(AddProdEst, IF('Enrolled Client Info'!$D832="Yes", "X", ""), IF('New Client Info'!$D853="Yes", "X", ""))</f>
        <v/>
      </c>
      <c r="J813" s="47" t="str">
        <f>IF(NOT(IngrRisk1&amp;IngrRisk2&amp;IngrRisk3&amp;IngrRisk4&amp;IngrRisk5&amp;IngrRisk6&amp;IngrRisk7&amp;IngrRisk8=""), "X", "")</f>
        <v/>
      </c>
      <c r="K813" s="47" t="str">
        <f t="shared" si="13"/>
        <v/>
      </c>
      <c r="L813" s="41"/>
    </row>
    <row r="814" spans="8:12" x14ac:dyDescent="0.2">
      <c r="H814" s="41" t="str">
        <f>IF(AddProdEst,IF(ISBLANK('Enrolled Client Info'!$C833),"",PROPER('Enrolled Client Info'!$C833)),IF(ISBLANK('New Client Info'!$C854),"",PROPER('New Client Info'!$C854)))</f>
        <v/>
      </c>
      <c r="I814" s="47" t="str">
        <f>IF(AddProdEst, IF('Enrolled Client Info'!$D833="Yes", "X", ""), IF('New Client Info'!$D854="Yes", "X", ""))</f>
        <v/>
      </c>
      <c r="J814" s="47" t="str">
        <f>IF(NOT(IngrRisk1&amp;IngrRisk2&amp;IngrRisk3&amp;IngrRisk4&amp;IngrRisk5&amp;IngrRisk6&amp;IngrRisk7&amp;IngrRisk8=""), "X", "")</f>
        <v/>
      </c>
      <c r="K814" s="47" t="str">
        <f t="shared" si="13"/>
        <v/>
      </c>
      <c r="L814" s="41"/>
    </row>
    <row r="815" spans="8:12" x14ac:dyDescent="0.2">
      <c r="H815" s="41" t="str">
        <f>IF(AddProdEst,IF(ISBLANK('Enrolled Client Info'!$C834),"",PROPER('Enrolled Client Info'!$C834)),IF(ISBLANK('New Client Info'!$C855),"",PROPER('New Client Info'!$C855)))</f>
        <v/>
      </c>
      <c r="I815" s="47" t="str">
        <f>IF(AddProdEst, IF('Enrolled Client Info'!$D834="Yes", "X", ""), IF('New Client Info'!$D855="Yes", "X", ""))</f>
        <v/>
      </c>
      <c r="J815" s="47" t="str">
        <f>IF(NOT(IngrRisk1&amp;IngrRisk2&amp;IngrRisk3&amp;IngrRisk4&amp;IngrRisk5&amp;IngrRisk6&amp;IngrRisk7&amp;IngrRisk8=""), "X", "")</f>
        <v/>
      </c>
      <c r="K815" s="47" t="str">
        <f t="shared" si="13"/>
        <v/>
      </c>
      <c r="L815" s="41"/>
    </row>
    <row r="816" spans="8:12" x14ac:dyDescent="0.2">
      <c r="H816" s="41" t="str">
        <f>IF(AddProdEst,IF(ISBLANK('Enrolled Client Info'!$C835),"",PROPER('Enrolled Client Info'!$C835)),IF(ISBLANK('New Client Info'!$C856),"",PROPER('New Client Info'!$C856)))</f>
        <v/>
      </c>
      <c r="I816" s="47" t="str">
        <f>IF(AddProdEst, IF('Enrolled Client Info'!$D835="Yes", "X", ""), IF('New Client Info'!$D856="Yes", "X", ""))</f>
        <v/>
      </c>
      <c r="J816" s="47" t="str">
        <f>IF(NOT(IngrRisk1&amp;IngrRisk2&amp;IngrRisk3&amp;IngrRisk4&amp;IngrRisk5&amp;IngrRisk6&amp;IngrRisk7&amp;IngrRisk8=""), "X", "")</f>
        <v/>
      </c>
      <c r="K816" s="47" t="str">
        <f t="shared" si="13"/>
        <v/>
      </c>
      <c r="L816" s="41"/>
    </row>
    <row r="817" spans="8:12" x14ac:dyDescent="0.2">
      <c r="H817" s="41" t="str">
        <f>IF(AddProdEst,IF(ISBLANK('Enrolled Client Info'!$C836),"",PROPER('Enrolled Client Info'!$C836)),IF(ISBLANK('New Client Info'!$C857),"",PROPER('New Client Info'!$C857)))</f>
        <v/>
      </c>
      <c r="I817" s="47" t="str">
        <f>IF(AddProdEst, IF('Enrolled Client Info'!$D836="Yes", "X", ""), IF('New Client Info'!$D857="Yes", "X", ""))</f>
        <v/>
      </c>
      <c r="J817" s="47" t="str">
        <f>IF(NOT(IngrRisk1&amp;IngrRisk2&amp;IngrRisk3&amp;IngrRisk4&amp;IngrRisk5&amp;IngrRisk6&amp;IngrRisk7&amp;IngrRisk8=""), "X", "")</f>
        <v/>
      </c>
      <c r="K817" s="47" t="str">
        <f t="shared" si="13"/>
        <v/>
      </c>
      <c r="L817" s="41"/>
    </row>
    <row r="818" spans="8:12" x14ac:dyDescent="0.2">
      <c r="H818" s="41" t="str">
        <f>IF(AddProdEst,IF(ISBLANK('Enrolled Client Info'!$C837),"",PROPER('Enrolled Client Info'!$C837)),IF(ISBLANK('New Client Info'!$C858),"",PROPER('New Client Info'!$C858)))</f>
        <v/>
      </c>
      <c r="I818" s="47" t="str">
        <f>IF(AddProdEst, IF('Enrolled Client Info'!$D837="Yes", "X", ""), IF('New Client Info'!$D858="Yes", "X", ""))</f>
        <v/>
      </c>
      <c r="J818" s="47" t="str">
        <f>IF(NOT(IngrRisk1&amp;IngrRisk2&amp;IngrRisk3&amp;IngrRisk4&amp;IngrRisk5&amp;IngrRisk6&amp;IngrRisk7&amp;IngrRisk8=""), "X", "")</f>
        <v/>
      </c>
      <c r="K818" s="47" t="str">
        <f t="shared" si="13"/>
        <v/>
      </c>
      <c r="L818" s="41"/>
    </row>
    <row r="819" spans="8:12" x14ac:dyDescent="0.2">
      <c r="H819" s="41" t="str">
        <f>IF(AddProdEst,IF(ISBLANK('Enrolled Client Info'!$C838),"",PROPER('Enrolled Client Info'!$C838)),IF(ISBLANK('New Client Info'!$C859),"",PROPER('New Client Info'!$C859)))</f>
        <v/>
      </c>
      <c r="I819" s="47" t="str">
        <f>IF(AddProdEst, IF('Enrolled Client Info'!$D838="Yes", "X", ""), IF('New Client Info'!$D859="Yes", "X", ""))</f>
        <v/>
      </c>
      <c r="J819" s="47" t="str">
        <f>IF(NOT(IngrRisk1&amp;IngrRisk2&amp;IngrRisk3&amp;IngrRisk4&amp;IngrRisk5&amp;IngrRisk6&amp;IngrRisk7&amp;IngrRisk8=""), "X", "")</f>
        <v/>
      </c>
      <c r="K819" s="47" t="str">
        <f t="shared" si="13"/>
        <v/>
      </c>
      <c r="L819" s="41"/>
    </row>
    <row r="820" spans="8:12" x14ac:dyDescent="0.2">
      <c r="H820" s="41" t="str">
        <f>IF(AddProdEst,IF(ISBLANK('Enrolled Client Info'!$C839),"",PROPER('Enrolled Client Info'!$C839)),IF(ISBLANK('New Client Info'!$C860),"",PROPER('New Client Info'!$C860)))</f>
        <v/>
      </c>
      <c r="I820" s="47" t="str">
        <f>IF(AddProdEst, IF('Enrolled Client Info'!$D839="Yes", "X", ""), IF('New Client Info'!$D860="Yes", "X", ""))</f>
        <v/>
      </c>
      <c r="J820" s="47" t="str">
        <f>IF(NOT(IngrRisk1&amp;IngrRisk2&amp;IngrRisk3&amp;IngrRisk4&amp;IngrRisk5&amp;IngrRisk6&amp;IngrRisk7&amp;IngrRisk8=""), "X", "")</f>
        <v/>
      </c>
      <c r="K820" s="47" t="str">
        <f t="shared" si="13"/>
        <v/>
      </c>
      <c r="L820" s="41"/>
    </row>
    <row r="821" spans="8:12" x14ac:dyDescent="0.2">
      <c r="H821" s="41" t="str">
        <f>IF(AddProdEst,IF(ISBLANK('Enrolled Client Info'!$C840),"",PROPER('Enrolled Client Info'!$C840)),IF(ISBLANK('New Client Info'!$C861),"",PROPER('New Client Info'!$C861)))</f>
        <v/>
      </c>
      <c r="I821" s="47" t="str">
        <f>IF(AddProdEst, IF('Enrolled Client Info'!$D840="Yes", "X", ""), IF('New Client Info'!$D861="Yes", "X", ""))</f>
        <v/>
      </c>
      <c r="J821" s="47" t="str">
        <f>IF(NOT(IngrRisk1&amp;IngrRisk2&amp;IngrRisk3&amp;IngrRisk4&amp;IngrRisk5&amp;IngrRisk6&amp;IngrRisk7&amp;IngrRisk8=""), "X", "")</f>
        <v/>
      </c>
      <c r="K821" s="47" t="str">
        <f t="shared" si="13"/>
        <v/>
      </c>
      <c r="L821" s="41"/>
    </row>
    <row r="822" spans="8:12" x14ac:dyDescent="0.2">
      <c r="H822" s="41" t="str">
        <f>IF(AddProdEst,IF(ISBLANK('Enrolled Client Info'!$C841),"",PROPER('Enrolled Client Info'!$C841)),IF(ISBLANK('New Client Info'!$C862),"",PROPER('New Client Info'!$C862)))</f>
        <v/>
      </c>
      <c r="I822" s="47" t="str">
        <f>IF(AddProdEst, IF('Enrolled Client Info'!$D841="Yes", "X", ""), IF('New Client Info'!$D862="Yes", "X", ""))</f>
        <v/>
      </c>
      <c r="J822" s="47" t="str">
        <f>IF(NOT(IngrRisk1&amp;IngrRisk2&amp;IngrRisk3&amp;IngrRisk4&amp;IngrRisk5&amp;IngrRisk6&amp;IngrRisk7&amp;IngrRisk8=""), "X", "")</f>
        <v/>
      </c>
      <c r="K822" s="47" t="str">
        <f t="shared" si="13"/>
        <v/>
      </c>
      <c r="L822" s="41"/>
    </row>
    <row r="823" spans="8:12" x14ac:dyDescent="0.2">
      <c r="H823" s="41" t="str">
        <f>IF(AddProdEst,IF(ISBLANK('Enrolled Client Info'!$C842),"",PROPER('Enrolled Client Info'!$C842)),IF(ISBLANK('New Client Info'!$C863),"",PROPER('New Client Info'!$C863)))</f>
        <v/>
      </c>
      <c r="I823" s="47" t="str">
        <f>IF(AddProdEst, IF('Enrolled Client Info'!$D842="Yes", "X", ""), IF('New Client Info'!$D863="Yes", "X", ""))</f>
        <v/>
      </c>
      <c r="J823" s="47" t="str">
        <f>IF(NOT(IngrRisk1&amp;IngrRisk2&amp;IngrRisk3&amp;IngrRisk4&amp;IngrRisk5&amp;IngrRisk6&amp;IngrRisk7&amp;IngrRisk8=""), "X", "")</f>
        <v/>
      </c>
      <c r="K823" s="47" t="str">
        <f t="shared" si="13"/>
        <v/>
      </c>
      <c r="L823" s="41"/>
    </row>
    <row r="824" spans="8:12" x14ac:dyDescent="0.2">
      <c r="H824" s="41" t="str">
        <f>IF(AddProdEst,IF(ISBLANK('Enrolled Client Info'!$C843),"",PROPER('Enrolled Client Info'!$C843)),IF(ISBLANK('New Client Info'!$C864),"",PROPER('New Client Info'!$C864)))</f>
        <v/>
      </c>
      <c r="I824" s="47" t="str">
        <f>IF(AddProdEst, IF('Enrolled Client Info'!$D843="Yes", "X", ""), IF('New Client Info'!$D864="Yes", "X", ""))</f>
        <v/>
      </c>
      <c r="J824" s="47" t="str">
        <f>IF(NOT(IngrRisk1&amp;IngrRisk2&amp;IngrRisk3&amp;IngrRisk4&amp;IngrRisk5&amp;IngrRisk6&amp;IngrRisk7&amp;IngrRisk8=""), "X", "")</f>
        <v/>
      </c>
      <c r="K824" s="47" t="str">
        <f t="shared" si="13"/>
        <v/>
      </c>
      <c r="L824" s="41"/>
    </row>
    <row r="825" spans="8:12" x14ac:dyDescent="0.2">
      <c r="H825" s="41" t="str">
        <f>IF(AddProdEst,IF(ISBLANK('Enrolled Client Info'!$C844),"",PROPER('Enrolled Client Info'!$C844)),IF(ISBLANK('New Client Info'!$C865),"",PROPER('New Client Info'!$C865)))</f>
        <v/>
      </c>
      <c r="I825" s="47" t="str">
        <f>IF(AddProdEst, IF('Enrolled Client Info'!$D844="Yes", "X", ""), IF('New Client Info'!$D865="Yes", "X", ""))</f>
        <v/>
      </c>
      <c r="J825" s="47" t="str">
        <f>IF(NOT(IngrRisk1&amp;IngrRisk2&amp;IngrRisk3&amp;IngrRisk4&amp;IngrRisk5&amp;IngrRisk6&amp;IngrRisk7&amp;IngrRisk8=""), "X", "")</f>
        <v/>
      </c>
      <c r="K825" s="47" t="str">
        <f t="shared" si="13"/>
        <v/>
      </c>
      <c r="L825" s="41"/>
    </row>
    <row r="826" spans="8:12" x14ac:dyDescent="0.2">
      <c r="H826" s="41" t="str">
        <f>IF(AddProdEst,IF(ISBLANK('Enrolled Client Info'!$C845),"",PROPER('Enrolled Client Info'!$C845)),IF(ISBLANK('New Client Info'!$C866),"",PROPER('New Client Info'!$C866)))</f>
        <v/>
      </c>
      <c r="I826" s="47" t="str">
        <f>IF(AddProdEst, IF('Enrolled Client Info'!$D845="Yes", "X", ""), IF('New Client Info'!$D866="Yes", "X", ""))</f>
        <v/>
      </c>
      <c r="J826" s="47" t="str">
        <f>IF(NOT(IngrRisk1&amp;IngrRisk2&amp;IngrRisk3&amp;IngrRisk4&amp;IngrRisk5&amp;IngrRisk6&amp;IngrRisk7&amp;IngrRisk8=""), "X", "")</f>
        <v/>
      </c>
      <c r="K826" s="47" t="str">
        <f t="shared" si="13"/>
        <v/>
      </c>
      <c r="L826" s="41"/>
    </row>
    <row r="827" spans="8:12" x14ac:dyDescent="0.2">
      <c r="H827" s="41" t="str">
        <f>IF(AddProdEst,IF(ISBLANK('Enrolled Client Info'!$C846),"",PROPER('Enrolled Client Info'!$C846)),IF(ISBLANK('New Client Info'!$C867),"",PROPER('New Client Info'!$C867)))</f>
        <v/>
      </c>
      <c r="I827" s="47" t="str">
        <f>IF(AddProdEst, IF('Enrolled Client Info'!$D846="Yes", "X", ""), IF('New Client Info'!$D867="Yes", "X", ""))</f>
        <v/>
      </c>
      <c r="J827" s="47" t="str">
        <f>IF(NOT(IngrRisk1&amp;IngrRisk2&amp;IngrRisk3&amp;IngrRisk4&amp;IngrRisk5&amp;IngrRisk6&amp;IngrRisk7&amp;IngrRisk8=""), "X", "")</f>
        <v/>
      </c>
      <c r="K827" s="47" t="str">
        <f t="shared" si="13"/>
        <v/>
      </c>
      <c r="L827" s="41"/>
    </row>
    <row r="828" spans="8:12" x14ac:dyDescent="0.2">
      <c r="H828" s="41" t="str">
        <f>IF(AddProdEst,IF(ISBLANK('Enrolled Client Info'!$C847),"",PROPER('Enrolled Client Info'!$C847)),IF(ISBLANK('New Client Info'!$C868),"",PROPER('New Client Info'!$C868)))</f>
        <v/>
      </c>
      <c r="I828" s="47" t="str">
        <f>IF(AddProdEst, IF('Enrolled Client Info'!$D847="Yes", "X", ""), IF('New Client Info'!$D868="Yes", "X", ""))</f>
        <v/>
      </c>
      <c r="J828" s="47" t="str">
        <f>IF(NOT(IngrRisk1&amp;IngrRisk2&amp;IngrRisk3&amp;IngrRisk4&amp;IngrRisk5&amp;IngrRisk6&amp;IngrRisk7&amp;IngrRisk8=""), "X", "")</f>
        <v/>
      </c>
      <c r="K828" s="47" t="str">
        <f t="shared" si="13"/>
        <v/>
      </c>
      <c r="L828" s="41"/>
    </row>
    <row r="829" spans="8:12" x14ac:dyDescent="0.2">
      <c r="H829" s="41" t="str">
        <f>IF(AddProdEst,IF(ISBLANK('Enrolled Client Info'!$C848),"",PROPER('Enrolled Client Info'!$C848)),IF(ISBLANK('New Client Info'!$C869),"",PROPER('New Client Info'!$C869)))</f>
        <v/>
      </c>
      <c r="I829" s="47" t="str">
        <f>IF(AddProdEst, IF('Enrolled Client Info'!$D848="Yes", "X", ""), IF('New Client Info'!$D869="Yes", "X", ""))</f>
        <v/>
      </c>
      <c r="J829" s="47" t="str">
        <f>IF(NOT(IngrRisk1&amp;IngrRisk2&amp;IngrRisk3&amp;IngrRisk4&amp;IngrRisk5&amp;IngrRisk6&amp;IngrRisk7&amp;IngrRisk8=""), "X", "")</f>
        <v/>
      </c>
      <c r="K829" s="47" t="str">
        <f t="shared" si="13"/>
        <v/>
      </c>
      <c r="L829" s="41"/>
    </row>
    <row r="830" spans="8:12" x14ac:dyDescent="0.2">
      <c r="H830" s="41" t="str">
        <f>IF(AddProdEst,IF(ISBLANK('Enrolled Client Info'!$C849),"",PROPER('Enrolled Client Info'!$C849)),IF(ISBLANK('New Client Info'!$C870),"",PROPER('New Client Info'!$C870)))</f>
        <v/>
      </c>
      <c r="I830" s="47" t="str">
        <f>IF(AddProdEst, IF('Enrolled Client Info'!$D849="Yes", "X", ""), IF('New Client Info'!$D870="Yes", "X", ""))</f>
        <v/>
      </c>
      <c r="J830" s="47" t="str">
        <f>IF(NOT(IngrRisk1&amp;IngrRisk2&amp;IngrRisk3&amp;IngrRisk4&amp;IngrRisk5&amp;IngrRisk6&amp;IngrRisk7&amp;IngrRisk8=""), "X", "")</f>
        <v/>
      </c>
      <c r="K830" s="47" t="str">
        <f t="shared" si="13"/>
        <v/>
      </c>
      <c r="L830" s="41"/>
    </row>
    <row r="831" spans="8:12" x14ac:dyDescent="0.2">
      <c r="H831" s="41" t="str">
        <f>IF(AddProdEst,IF(ISBLANK('Enrolled Client Info'!$C850),"",PROPER('Enrolled Client Info'!$C850)),IF(ISBLANK('New Client Info'!$C871),"",PROPER('New Client Info'!$C871)))</f>
        <v/>
      </c>
      <c r="I831" s="47" t="str">
        <f>IF(AddProdEst, IF('Enrolled Client Info'!$D850="Yes", "X", ""), IF('New Client Info'!$D871="Yes", "X", ""))</f>
        <v/>
      </c>
      <c r="J831" s="47" t="str">
        <f>IF(NOT(IngrRisk1&amp;IngrRisk2&amp;IngrRisk3&amp;IngrRisk4&amp;IngrRisk5&amp;IngrRisk6&amp;IngrRisk7&amp;IngrRisk8=""), "X", "")</f>
        <v/>
      </c>
      <c r="K831" s="47" t="str">
        <f t="shared" si="13"/>
        <v/>
      </c>
      <c r="L831" s="41"/>
    </row>
    <row r="832" spans="8:12" x14ac:dyDescent="0.2">
      <c r="H832" s="41" t="str">
        <f>IF(AddProdEst,IF(ISBLANK('Enrolled Client Info'!$C851),"",PROPER('Enrolled Client Info'!$C851)),IF(ISBLANK('New Client Info'!$C872),"",PROPER('New Client Info'!$C872)))</f>
        <v/>
      </c>
      <c r="I832" s="47" t="str">
        <f>IF(AddProdEst, IF('Enrolled Client Info'!$D851="Yes", "X", ""), IF('New Client Info'!$D872="Yes", "X", ""))</f>
        <v/>
      </c>
      <c r="J832" s="47" t="str">
        <f>IF(NOT(IngrRisk1&amp;IngrRisk2&amp;IngrRisk3&amp;IngrRisk4&amp;IngrRisk5&amp;IngrRisk6&amp;IngrRisk7&amp;IngrRisk8=""), "X", "")</f>
        <v/>
      </c>
      <c r="K832" s="47" t="str">
        <f t="shared" si="13"/>
        <v/>
      </c>
      <c r="L832" s="41"/>
    </row>
    <row r="833" spans="8:12" x14ac:dyDescent="0.2">
      <c r="H833" s="41" t="str">
        <f>IF(AddProdEst,IF(ISBLANK('Enrolled Client Info'!$C852),"",PROPER('Enrolled Client Info'!$C852)),IF(ISBLANK('New Client Info'!$C873),"",PROPER('New Client Info'!$C873)))</f>
        <v/>
      </c>
      <c r="I833" s="47" t="str">
        <f>IF(AddProdEst, IF('Enrolled Client Info'!$D852="Yes", "X", ""), IF('New Client Info'!$D873="Yes", "X", ""))</f>
        <v/>
      </c>
      <c r="J833" s="47" t="str">
        <f>IF(NOT(IngrRisk1&amp;IngrRisk2&amp;IngrRisk3&amp;IngrRisk4&amp;IngrRisk5&amp;IngrRisk6&amp;IngrRisk7&amp;IngrRisk8=""), "X", "")</f>
        <v/>
      </c>
      <c r="K833" s="47" t="str">
        <f t="shared" si="13"/>
        <v/>
      </c>
      <c r="L833" s="41"/>
    </row>
    <row r="834" spans="8:12" x14ac:dyDescent="0.2">
      <c r="H834" s="41" t="str">
        <f>IF(AddProdEst,IF(ISBLANK('Enrolled Client Info'!$C853),"",PROPER('Enrolled Client Info'!$C853)),IF(ISBLANK('New Client Info'!$C874),"",PROPER('New Client Info'!$C874)))</f>
        <v/>
      </c>
      <c r="I834" s="47" t="str">
        <f>IF(AddProdEst, IF('Enrolled Client Info'!$D853="Yes", "X", ""), IF('New Client Info'!$D874="Yes", "X", ""))</f>
        <v/>
      </c>
      <c r="J834" s="47" t="str">
        <f>IF(NOT(IngrRisk1&amp;IngrRisk2&amp;IngrRisk3&amp;IngrRisk4&amp;IngrRisk5&amp;IngrRisk6&amp;IngrRisk7&amp;IngrRisk8=""), "X", "")</f>
        <v/>
      </c>
      <c r="K834" s="47" t="str">
        <f t="shared" si="13"/>
        <v/>
      </c>
      <c r="L834" s="41"/>
    </row>
    <row r="835" spans="8:12" x14ac:dyDescent="0.2">
      <c r="H835" s="41" t="str">
        <f>IF(AddProdEst,IF(ISBLANK('Enrolled Client Info'!$C854),"",PROPER('Enrolled Client Info'!$C854)),IF(ISBLANK('New Client Info'!$C875),"",PROPER('New Client Info'!$C875)))</f>
        <v/>
      </c>
      <c r="I835" s="47" t="str">
        <f>IF(AddProdEst, IF('Enrolled Client Info'!$D854="Yes", "X", ""), IF('New Client Info'!$D875="Yes", "X", ""))</f>
        <v/>
      </c>
      <c r="J835" s="47" t="str">
        <f>IF(NOT(IngrRisk1&amp;IngrRisk2&amp;IngrRisk3&amp;IngrRisk4&amp;IngrRisk5&amp;IngrRisk6&amp;IngrRisk7&amp;IngrRisk8=""), "X", "")</f>
        <v/>
      </c>
      <c r="K835" s="47" t="str">
        <f t="shared" si="13"/>
        <v/>
      </c>
      <c r="L835" s="41"/>
    </row>
    <row r="836" spans="8:12" x14ac:dyDescent="0.2">
      <c r="H836" s="41" t="str">
        <f>IF(AddProdEst,IF(ISBLANK('Enrolled Client Info'!$C855),"",PROPER('Enrolled Client Info'!$C855)),IF(ISBLANK('New Client Info'!$C876),"",PROPER('New Client Info'!$C876)))</f>
        <v/>
      </c>
      <c r="I836" s="47" t="str">
        <f>IF(AddProdEst, IF('Enrolled Client Info'!$D855="Yes", "X", ""), IF('New Client Info'!$D876="Yes", "X", ""))</f>
        <v/>
      </c>
      <c r="J836" s="47" t="str">
        <f>IF(NOT(IngrRisk1&amp;IngrRisk2&amp;IngrRisk3&amp;IngrRisk4&amp;IngrRisk5&amp;IngrRisk6&amp;IngrRisk7&amp;IngrRisk8=""), "X", "")</f>
        <v/>
      </c>
      <c r="K836" s="47" t="str">
        <f t="shared" si="13"/>
        <v/>
      </c>
      <c r="L836" s="41"/>
    </row>
    <row r="837" spans="8:12" x14ac:dyDescent="0.2">
      <c r="H837" s="41" t="str">
        <f>IF(AddProdEst,IF(ISBLANK('Enrolled Client Info'!$C856),"",PROPER('Enrolled Client Info'!$C856)),IF(ISBLANK('New Client Info'!$C877),"",PROPER('New Client Info'!$C877)))</f>
        <v/>
      </c>
      <c r="I837" s="47" t="str">
        <f>IF(AddProdEst, IF('Enrolled Client Info'!$D856="Yes", "X", ""), IF('New Client Info'!$D877="Yes", "X", ""))</f>
        <v/>
      </c>
      <c r="J837" s="47" t="str">
        <f>IF(NOT(IngrRisk1&amp;IngrRisk2&amp;IngrRisk3&amp;IngrRisk4&amp;IngrRisk5&amp;IngrRisk6&amp;IngrRisk7&amp;IngrRisk8=""), "X", "")</f>
        <v/>
      </c>
      <c r="K837" s="47" t="str">
        <f t="shared" si="13"/>
        <v/>
      </c>
      <c r="L837" s="41"/>
    </row>
    <row r="838" spans="8:12" x14ac:dyDescent="0.2">
      <c r="H838" s="41" t="str">
        <f>IF(AddProdEst,IF(ISBLANK('Enrolled Client Info'!$C857),"",PROPER('Enrolled Client Info'!$C857)),IF(ISBLANK('New Client Info'!$C878),"",PROPER('New Client Info'!$C878)))</f>
        <v/>
      </c>
      <c r="I838" s="47" t="str">
        <f>IF(AddProdEst, IF('Enrolled Client Info'!$D857="Yes", "X", ""), IF('New Client Info'!$D878="Yes", "X", ""))</f>
        <v/>
      </c>
      <c r="J838" s="47" t="str">
        <f>IF(NOT(IngrRisk1&amp;IngrRisk2&amp;IngrRisk3&amp;IngrRisk4&amp;IngrRisk5&amp;IngrRisk6&amp;IngrRisk7&amp;IngrRisk8=""), "X", "")</f>
        <v/>
      </c>
      <c r="K838" s="47" t="str">
        <f t="shared" si="13"/>
        <v/>
      </c>
      <c r="L838" s="41"/>
    </row>
    <row r="839" spans="8:12" x14ac:dyDescent="0.2">
      <c r="H839" s="41" t="str">
        <f>IF(AddProdEst,IF(ISBLANK('Enrolled Client Info'!$C858),"",PROPER('Enrolled Client Info'!$C858)),IF(ISBLANK('New Client Info'!$C879),"",PROPER('New Client Info'!$C879)))</f>
        <v/>
      </c>
      <c r="I839" s="47" t="str">
        <f>IF(AddProdEst, IF('Enrolled Client Info'!$D858="Yes", "X", ""), IF('New Client Info'!$D879="Yes", "X", ""))</f>
        <v/>
      </c>
      <c r="J839" s="47" t="str">
        <f>IF(NOT(IngrRisk1&amp;IngrRisk2&amp;IngrRisk3&amp;IngrRisk4&amp;IngrRisk5&amp;IngrRisk6&amp;IngrRisk7&amp;IngrRisk8=""), "X", "")</f>
        <v/>
      </c>
      <c r="K839" s="47" t="str">
        <f t="shared" si="13"/>
        <v/>
      </c>
      <c r="L839" s="41"/>
    </row>
    <row r="840" spans="8:12" x14ac:dyDescent="0.2">
      <c r="H840" s="41" t="str">
        <f>IF(AddProdEst,IF(ISBLANK('Enrolled Client Info'!$C859),"",PROPER('Enrolled Client Info'!$C859)),IF(ISBLANK('New Client Info'!$C880),"",PROPER('New Client Info'!$C880)))</f>
        <v/>
      </c>
      <c r="I840" s="47" t="str">
        <f>IF(AddProdEst, IF('Enrolled Client Info'!$D859="Yes", "X", ""), IF('New Client Info'!$D880="Yes", "X", ""))</f>
        <v/>
      </c>
      <c r="J840" s="47" t="str">
        <f>IF(NOT(IngrRisk1&amp;IngrRisk2&amp;IngrRisk3&amp;IngrRisk4&amp;IngrRisk5&amp;IngrRisk6&amp;IngrRisk7&amp;IngrRisk8=""), "X", "")</f>
        <v/>
      </c>
      <c r="K840" s="47" t="str">
        <f t="shared" si="13"/>
        <v/>
      </c>
      <c r="L840" s="41"/>
    </row>
    <row r="841" spans="8:12" x14ac:dyDescent="0.2">
      <c r="H841" s="41" t="str">
        <f>IF(AddProdEst,IF(ISBLANK('Enrolled Client Info'!$C860),"",PROPER('Enrolled Client Info'!$C860)),IF(ISBLANK('New Client Info'!$C881),"",PROPER('New Client Info'!$C881)))</f>
        <v/>
      </c>
      <c r="I841" s="47" t="str">
        <f>IF(AddProdEst, IF('Enrolled Client Info'!$D860="Yes", "X", ""), IF('New Client Info'!$D881="Yes", "X", ""))</f>
        <v/>
      </c>
      <c r="J841" s="47" t="str">
        <f>IF(NOT(IngrRisk1&amp;IngrRisk2&amp;IngrRisk3&amp;IngrRisk4&amp;IngrRisk5&amp;IngrRisk6&amp;IngrRisk7&amp;IngrRisk8=""), "X", "")</f>
        <v/>
      </c>
      <c r="K841" s="47" t="str">
        <f t="shared" si="13"/>
        <v/>
      </c>
      <c r="L841" s="41"/>
    </row>
    <row r="842" spans="8:12" x14ac:dyDescent="0.2">
      <c r="H842" s="41" t="str">
        <f>IF(AddProdEst,IF(ISBLANK('Enrolled Client Info'!$C861),"",PROPER('Enrolled Client Info'!$C861)),IF(ISBLANK('New Client Info'!$C882),"",PROPER('New Client Info'!$C882)))</f>
        <v/>
      </c>
      <c r="I842" s="47" t="str">
        <f>IF(AddProdEst, IF('Enrolled Client Info'!$D861="Yes", "X", ""), IF('New Client Info'!$D882="Yes", "X", ""))</f>
        <v/>
      </c>
      <c r="J842" s="47" t="str">
        <f>IF(NOT(IngrRisk1&amp;IngrRisk2&amp;IngrRisk3&amp;IngrRisk4&amp;IngrRisk5&amp;IngrRisk6&amp;IngrRisk7&amp;IngrRisk8=""), "X", "")</f>
        <v/>
      </c>
      <c r="K842" s="47" t="str">
        <f t="shared" si="13"/>
        <v/>
      </c>
      <c r="L842" s="41"/>
    </row>
    <row r="843" spans="8:12" x14ac:dyDescent="0.2">
      <c r="H843" s="41" t="str">
        <f>IF(AddProdEst,IF(ISBLANK('Enrolled Client Info'!$C862),"",PROPER('Enrolled Client Info'!$C862)),IF(ISBLANK('New Client Info'!$C883),"",PROPER('New Client Info'!$C883)))</f>
        <v/>
      </c>
      <c r="I843" s="47" t="str">
        <f>IF(AddProdEst, IF('Enrolled Client Info'!$D862="Yes", "X", ""), IF('New Client Info'!$D883="Yes", "X", ""))</f>
        <v/>
      </c>
      <c r="J843" s="47" t="str">
        <f>IF(NOT(IngrRisk1&amp;IngrRisk2&amp;IngrRisk3&amp;IngrRisk4&amp;IngrRisk5&amp;IngrRisk6&amp;IngrRisk7&amp;IngrRisk8=""), "X", "")</f>
        <v/>
      </c>
      <c r="K843" s="47" t="str">
        <f t="shared" si="13"/>
        <v/>
      </c>
      <c r="L843" s="41"/>
    </row>
    <row r="844" spans="8:12" x14ac:dyDescent="0.2">
      <c r="H844" s="41" t="str">
        <f>IF(AddProdEst,IF(ISBLANK('Enrolled Client Info'!$C863),"",PROPER('Enrolled Client Info'!$C863)),IF(ISBLANK('New Client Info'!$C884),"",PROPER('New Client Info'!$C884)))</f>
        <v/>
      </c>
      <c r="I844" s="47" t="str">
        <f>IF(AddProdEst, IF('Enrolled Client Info'!$D863="Yes", "X", ""), IF('New Client Info'!$D884="Yes", "X", ""))</f>
        <v/>
      </c>
      <c r="J844" s="47" t="str">
        <f>IF(NOT(IngrRisk1&amp;IngrRisk2&amp;IngrRisk3&amp;IngrRisk4&amp;IngrRisk5&amp;IngrRisk6&amp;IngrRisk7&amp;IngrRisk8=""), "X", "")</f>
        <v/>
      </c>
      <c r="K844" s="47" t="str">
        <f t="shared" si="13"/>
        <v/>
      </c>
      <c r="L844" s="41"/>
    </row>
    <row r="845" spans="8:12" x14ac:dyDescent="0.2">
      <c r="H845" s="41" t="str">
        <f>IF(AddProdEst,IF(ISBLANK('Enrolled Client Info'!$C864),"",PROPER('Enrolled Client Info'!$C864)),IF(ISBLANK('New Client Info'!$C885),"",PROPER('New Client Info'!$C885)))</f>
        <v/>
      </c>
      <c r="I845" s="47" t="str">
        <f>IF(AddProdEst, IF('Enrolled Client Info'!$D864="Yes", "X", ""), IF('New Client Info'!$D885="Yes", "X", ""))</f>
        <v/>
      </c>
      <c r="J845" s="47" t="str">
        <f>IF(NOT(IngrRisk1&amp;IngrRisk2&amp;IngrRisk3&amp;IngrRisk4&amp;IngrRisk5&amp;IngrRisk6&amp;IngrRisk7&amp;IngrRisk8=""), "X", "")</f>
        <v/>
      </c>
      <c r="K845" s="47" t="str">
        <f t="shared" si="13"/>
        <v/>
      </c>
      <c r="L845" s="41"/>
    </row>
    <row r="846" spans="8:12" x14ac:dyDescent="0.2">
      <c r="H846" s="41" t="str">
        <f>IF(AddProdEst,IF(ISBLANK('Enrolled Client Info'!$C865),"",PROPER('Enrolled Client Info'!$C865)),IF(ISBLANK('New Client Info'!$C886),"",PROPER('New Client Info'!$C886)))</f>
        <v/>
      </c>
      <c r="I846" s="47" t="str">
        <f>IF(AddProdEst, IF('Enrolled Client Info'!$D865="Yes", "X", ""), IF('New Client Info'!$D886="Yes", "X", ""))</f>
        <v/>
      </c>
      <c r="J846" s="47" t="str">
        <f>IF(NOT(IngrRisk1&amp;IngrRisk2&amp;IngrRisk3&amp;IngrRisk4&amp;IngrRisk5&amp;IngrRisk6&amp;IngrRisk7&amp;IngrRisk8=""), "X", "")</f>
        <v/>
      </c>
      <c r="K846" s="47" t="str">
        <f t="shared" ref="K846:K909" si="14">I846&amp;J846</f>
        <v/>
      </c>
      <c r="L846" s="41"/>
    </row>
    <row r="847" spans="8:12" x14ac:dyDescent="0.2">
      <c r="H847" s="41" t="str">
        <f>IF(AddProdEst,IF(ISBLANK('Enrolled Client Info'!$C866),"",PROPER('Enrolled Client Info'!$C866)),IF(ISBLANK('New Client Info'!$C887),"",PROPER('New Client Info'!$C887)))</f>
        <v/>
      </c>
      <c r="I847" s="47" t="str">
        <f>IF(AddProdEst, IF('Enrolled Client Info'!$D866="Yes", "X", ""), IF('New Client Info'!$D887="Yes", "X", ""))</f>
        <v/>
      </c>
      <c r="J847" s="47" t="str">
        <f>IF(NOT(IngrRisk1&amp;IngrRisk2&amp;IngrRisk3&amp;IngrRisk4&amp;IngrRisk5&amp;IngrRisk6&amp;IngrRisk7&amp;IngrRisk8=""), "X", "")</f>
        <v/>
      </c>
      <c r="K847" s="47" t="str">
        <f t="shared" si="14"/>
        <v/>
      </c>
      <c r="L847" s="41"/>
    </row>
    <row r="848" spans="8:12" x14ac:dyDescent="0.2">
      <c r="H848" s="41" t="str">
        <f>IF(AddProdEst,IF(ISBLANK('Enrolled Client Info'!$C867),"",PROPER('Enrolled Client Info'!$C867)),IF(ISBLANK('New Client Info'!$C888),"",PROPER('New Client Info'!$C888)))</f>
        <v/>
      </c>
      <c r="I848" s="47" t="str">
        <f>IF(AddProdEst, IF('Enrolled Client Info'!$D867="Yes", "X", ""), IF('New Client Info'!$D888="Yes", "X", ""))</f>
        <v/>
      </c>
      <c r="J848" s="47" t="str">
        <f>IF(NOT(IngrRisk1&amp;IngrRisk2&amp;IngrRisk3&amp;IngrRisk4&amp;IngrRisk5&amp;IngrRisk6&amp;IngrRisk7&amp;IngrRisk8=""), "X", "")</f>
        <v/>
      </c>
      <c r="K848" s="47" t="str">
        <f t="shared" si="14"/>
        <v/>
      </c>
      <c r="L848" s="41"/>
    </row>
    <row r="849" spans="8:12" x14ac:dyDescent="0.2">
      <c r="H849" s="41" t="str">
        <f>IF(AddProdEst,IF(ISBLANK('Enrolled Client Info'!$C868),"",PROPER('Enrolled Client Info'!$C868)),IF(ISBLANK('New Client Info'!$C889),"",PROPER('New Client Info'!$C889)))</f>
        <v/>
      </c>
      <c r="I849" s="47" t="str">
        <f>IF(AddProdEst, IF('Enrolled Client Info'!$D868="Yes", "X", ""), IF('New Client Info'!$D889="Yes", "X", ""))</f>
        <v/>
      </c>
      <c r="J849" s="47" t="str">
        <f>IF(NOT(IngrRisk1&amp;IngrRisk2&amp;IngrRisk3&amp;IngrRisk4&amp;IngrRisk5&amp;IngrRisk6&amp;IngrRisk7&amp;IngrRisk8=""), "X", "")</f>
        <v/>
      </c>
      <c r="K849" s="47" t="str">
        <f t="shared" si="14"/>
        <v/>
      </c>
      <c r="L849" s="41"/>
    </row>
    <row r="850" spans="8:12" x14ac:dyDescent="0.2">
      <c r="H850" s="41" t="str">
        <f>IF(AddProdEst,IF(ISBLANK('Enrolled Client Info'!$C869),"",PROPER('Enrolled Client Info'!$C869)),IF(ISBLANK('New Client Info'!$C890),"",PROPER('New Client Info'!$C890)))</f>
        <v/>
      </c>
      <c r="I850" s="47" t="str">
        <f>IF(AddProdEst, IF('Enrolled Client Info'!$D869="Yes", "X", ""), IF('New Client Info'!$D890="Yes", "X", ""))</f>
        <v/>
      </c>
      <c r="J850" s="47" t="str">
        <f>IF(NOT(IngrRisk1&amp;IngrRisk2&amp;IngrRisk3&amp;IngrRisk4&amp;IngrRisk5&amp;IngrRisk6&amp;IngrRisk7&amp;IngrRisk8=""), "X", "")</f>
        <v/>
      </c>
      <c r="K850" s="47" t="str">
        <f t="shared" si="14"/>
        <v/>
      </c>
      <c r="L850" s="41"/>
    </row>
    <row r="851" spans="8:12" x14ac:dyDescent="0.2">
      <c r="H851" s="41" t="str">
        <f>IF(AddProdEst,IF(ISBLANK('Enrolled Client Info'!$C870),"",PROPER('Enrolled Client Info'!$C870)),IF(ISBLANK('New Client Info'!$C891),"",PROPER('New Client Info'!$C891)))</f>
        <v/>
      </c>
      <c r="I851" s="47" t="str">
        <f>IF(AddProdEst, IF('Enrolled Client Info'!$D870="Yes", "X", ""), IF('New Client Info'!$D891="Yes", "X", ""))</f>
        <v/>
      </c>
      <c r="J851" s="47" t="str">
        <f>IF(NOT(IngrRisk1&amp;IngrRisk2&amp;IngrRisk3&amp;IngrRisk4&amp;IngrRisk5&amp;IngrRisk6&amp;IngrRisk7&amp;IngrRisk8=""), "X", "")</f>
        <v/>
      </c>
      <c r="K851" s="47" t="str">
        <f t="shared" si="14"/>
        <v/>
      </c>
      <c r="L851" s="41"/>
    </row>
    <row r="852" spans="8:12" x14ac:dyDescent="0.2">
      <c r="H852" s="41" t="str">
        <f>IF(AddProdEst,IF(ISBLANK('Enrolled Client Info'!$C871),"",PROPER('Enrolled Client Info'!$C871)),IF(ISBLANK('New Client Info'!$C892),"",PROPER('New Client Info'!$C892)))</f>
        <v/>
      </c>
      <c r="I852" s="47" t="str">
        <f>IF(AddProdEst, IF('Enrolled Client Info'!$D871="Yes", "X", ""), IF('New Client Info'!$D892="Yes", "X", ""))</f>
        <v/>
      </c>
      <c r="J852" s="47" t="str">
        <f>IF(NOT(IngrRisk1&amp;IngrRisk2&amp;IngrRisk3&amp;IngrRisk4&amp;IngrRisk5&amp;IngrRisk6&amp;IngrRisk7&amp;IngrRisk8=""), "X", "")</f>
        <v/>
      </c>
      <c r="K852" s="47" t="str">
        <f t="shared" si="14"/>
        <v/>
      </c>
      <c r="L852" s="41"/>
    </row>
    <row r="853" spans="8:12" x14ac:dyDescent="0.2">
      <c r="H853" s="41" t="str">
        <f>IF(AddProdEst,IF(ISBLANK('Enrolled Client Info'!$C872),"",PROPER('Enrolled Client Info'!$C872)),IF(ISBLANK('New Client Info'!$C893),"",PROPER('New Client Info'!$C893)))</f>
        <v/>
      </c>
      <c r="I853" s="47" t="str">
        <f>IF(AddProdEst, IF('Enrolled Client Info'!$D872="Yes", "X", ""), IF('New Client Info'!$D893="Yes", "X", ""))</f>
        <v/>
      </c>
      <c r="J853" s="47" t="str">
        <f>IF(NOT(IngrRisk1&amp;IngrRisk2&amp;IngrRisk3&amp;IngrRisk4&amp;IngrRisk5&amp;IngrRisk6&amp;IngrRisk7&amp;IngrRisk8=""), "X", "")</f>
        <v/>
      </c>
      <c r="K853" s="47" t="str">
        <f t="shared" si="14"/>
        <v/>
      </c>
      <c r="L853" s="41"/>
    </row>
    <row r="854" spans="8:12" x14ac:dyDescent="0.2">
      <c r="H854" s="41" t="str">
        <f>IF(AddProdEst,IF(ISBLANK('Enrolled Client Info'!$C873),"",PROPER('Enrolled Client Info'!$C873)),IF(ISBLANK('New Client Info'!$C894),"",PROPER('New Client Info'!$C894)))</f>
        <v/>
      </c>
      <c r="I854" s="47" t="str">
        <f>IF(AddProdEst, IF('Enrolled Client Info'!$D873="Yes", "X", ""), IF('New Client Info'!$D894="Yes", "X", ""))</f>
        <v/>
      </c>
      <c r="J854" s="47" t="str">
        <f>IF(NOT(IngrRisk1&amp;IngrRisk2&amp;IngrRisk3&amp;IngrRisk4&amp;IngrRisk5&amp;IngrRisk6&amp;IngrRisk7&amp;IngrRisk8=""), "X", "")</f>
        <v/>
      </c>
      <c r="K854" s="47" t="str">
        <f t="shared" si="14"/>
        <v/>
      </c>
      <c r="L854" s="41"/>
    </row>
    <row r="855" spans="8:12" x14ac:dyDescent="0.2">
      <c r="H855" s="41" t="str">
        <f>IF(AddProdEst,IF(ISBLANK('Enrolled Client Info'!$C874),"",PROPER('Enrolled Client Info'!$C874)),IF(ISBLANK('New Client Info'!$C895),"",PROPER('New Client Info'!$C895)))</f>
        <v/>
      </c>
      <c r="I855" s="47" t="str">
        <f>IF(AddProdEst, IF('Enrolled Client Info'!$D874="Yes", "X", ""), IF('New Client Info'!$D895="Yes", "X", ""))</f>
        <v/>
      </c>
      <c r="J855" s="47" t="str">
        <f>IF(NOT(IngrRisk1&amp;IngrRisk2&amp;IngrRisk3&amp;IngrRisk4&amp;IngrRisk5&amp;IngrRisk6&amp;IngrRisk7&amp;IngrRisk8=""), "X", "")</f>
        <v/>
      </c>
      <c r="K855" s="47" t="str">
        <f t="shared" si="14"/>
        <v/>
      </c>
      <c r="L855" s="41"/>
    </row>
    <row r="856" spans="8:12" x14ac:dyDescent="0.2">
      <c r="H856" s="41" t="str">
        <f>IF(AddProdEst,IF(ISBLANK('Enrolled Client Info'!$C875),"",PROPER('Enrolled Client Info'!$C875)),IF(ISBLANK('New Client Info'!$C896),"",PROPER('New Client Info'!$C896)))</f>
        <v/>
      </c>
      <c r="I856" s="47" t="str">
        <f>IF(AddProdEst, IF('Enrolled Client Info'!$D875="Yes", "X", ""), IF('New Client Info'!$D896="Yes", "X", ""))</f>
        <v/>
      </c>
      <c r="J856" s="47" t="str">
        <f>IF(NOT(IngrRisk1&amp;IngrRisk2&amp;IngrRisk3&amp;IngrRisk4&amp;IngrRisk5&amp;IngrRisk6&amp;IngrRisk7&amp;IngrRisk8=""), "X", "")</f>
        <v/>
      </c>
      <c r="K856" s="47" t="str">
        <f t="shared" si="14"/>
        <v/>
      </c>
      <c r="L856" s="41"/>
    </row>
    <row r="857" spans="8:12" x14ac:dyDescent="0.2">
      <c r="H857" s="41" t="str">
        <f>IF(AddProdEst,IF(ISBLANK('Enrolled Client Info'!$C876),"",PROPER('Enrolled Client Info'!$C876)),IF(ISBLANK('New Client Info'!$C897),"",PROPER('New Client Info'!$C897)))</f>
        <v/>
      </c>
      <c r="I857" s="47" t="str">
        <f>IF(AddProdEst, IF('Enrolled Client Info'!$D876="Yes", "X", ""), IF('New Client Info'!$D897="Yes", "X", ""))</f>
        <v/>
      </c>
      <c r="J857" s="47" t="str">
        <f>IF(NOT(IngrRisk1&amp;IngrRisk2&amp;IngrRisk3&amp;IngrRisk4&amp;IngrRisk5&amp;IngrRisk6&amp;IngrRisk7&amp;IngrRisk8=""), "X", "")</f>
        <v/>
      </c>
      <c r="K857" s="47" t="str">
        <f t="shared" si="14"/>
        <v/>
      </c>
      <c r="L857" s="41"/>
    </row>
    <row r="858" spans="8:12" x14ac:dyDescent="0.2">
      <c r="H858" s="41" t="str">
        <f>IF(AddProdEst,IF(ISBLANK('Enrolled Client Info'!$C877),"",PROPER('Enrolled Client Info'!$C877)),IF(ISBLANK('New Client Info'!$C898),"",PROPER('New Client Info'!$C898)))</f>
        <v/>
      </c>
      <c r="I858" s="47" t="str">
        <f>IF(AddProdEst, IF('Enrolled Client Info'!$D877="Yes", "X", ""), IF('New Client Info'!$D898="Yes", "X", ""))</f>
        <v/>
      </c>
      <c r="J858" s="47" t="str">
        <f>IF(NOT(IngrRisk1&amp;IngrRisk2&amp;IngrRisk3&amp;IngrRisk4&amp;IngrRisk5&amp;IngrRisk6&amp;IngrRisk7&amp;IngrRisk8=""), "X", "")</f>
        <v/>
      </c>
      <c r="K858" s="47" t="str">
        <f t="shared" si="14"/>
        <v/>
      </c>
      <c r="L858" s="41"/>
    </row>
    <row r="859" spans="8:12" x14ac:dyDescent="0.2">
      <c r="H859" s="41" t="str">
        <f>IF(AddProdEst,IF(ISBLANK('Enrolled Client Info'!$C878),"",PROPER('Enrolled Client Info'!$C878)),IF(ISBLANK('New Client Info'!$C899),"",PROPER('New Client Info'!$C899)))</f>
        <v/>
      </c>
      <c r="I859" s="47" t="str">
        <f>IF(AddProdEst, IF('Enrolled Client Info'!$D878="Yes", "X", ""), IF('New Client Info'!$D899="Yes", "X", ""))</f>
        <v/>
      </c>
      <c r="J859" s="47" t="str">
        <f>IF(NOT(IngrRisk1&amp;IngrRisk2&amp;IngrRisk3&amp;IngrRisk4&amp;IngrRisk5&amp;IngrRisk6&amp;IngrRisk7&amp;IngrRisk8=""), "X", "")</f>
        <v/>
      </c>
      <c r="K859" s="47" t="str">
        <f t="shared" si="14"/>
        <v/>
      </c>
      <c r="L859" s="41"/>
    </row>
    <row r="860" spans="8:12" x14ac:dyDescent="0.2">
      <c r="H860" s="41" t="str">
        <f>IF(AddProdEst,IF(ISBLANK('Enrolled Client Info'!$C879),"",PROPER('Enrolled Client Info'!$C879)),IF(ISBLANK('New Client Info'!$C900),"",PROPER('New Client Info'!$C900)))</f>
        <v/>
      </c>
      <c r="I860" s="47" t="str">
        <f>IF(AddProdEst, IF('Enrolled Client Info'!$D879="Yes", "X", ""), IF('New Client Info'!$D900="Yes", "X", ""))</f>
        <v/>
      </c>
      <c r="J860" s="47" t="str">
        <f>IF(NOT(IngrRisk1&amp;IngrRisk2&amp;IngrRisk3&amp;IngrRisk4&amp;IngrRisk5&amp;IngrRisk6&amp;IngrRisk7&amp;IngrRisk8=""), "X", "")</f>
        <v/>
      </c>
      <c r="K860" s="47" t="str">
        <f t="shared" si="14"/>
        <v/>
      </c>
      <c r="L860" s="41"/>
    </row>
    <row r="861" spans="8:12" x14ac:dyDescent="0.2">
      <c r="H861" s="41" t="str">
        <f>IF(AddProdEst,IF(ISBLANK('Enrolled Client Info'!$C880),"",PROPER('Enrolled Client Info'!$C880)),IF(ISBLANK('New Client Info'!$C901),"",PROPER('New Client Info'!$C901)))</f>
        <v/>
      </c>
      <c r="I861" s="47" t="str">
        <f>IF(AddProdEst, IF('Enrolled Client Info'!$D880="Yes", "X", ""), IF('New Client Info'!$D901="Yes", "X", ""))</f>
        <v/>
      </c>
      <c r="J861" s="47" t="str">
        <f>IF(NOT(IngrRisk1&amp;IngrRisk2&amp;IngrRisk3&amp;IngrRisk4&amp;IngrRisk5&amp;IngrRisk6&amp;IngrRisk7&amp;IngrRisk8=""), "X", "")</f>
        <v/>
      </c>
      <c r="K861" s="47" t="str">
        <f t="shared" si="14"/>
        <v/>
      </c>
      <c r="L861" s="41"/>
    </row>
    <row r="862" spans="8:12" x14ac:dyDescent="0.2">
      <c r="H862" s="41" t="str">
        <f>IF(AddProdEst,IF(ISBLANK('Enrolled Client Info'!$C881),"",PROPER('Enrolled Client Info'!$C881)),IF(ISBLANK('New Client Info'!$C902),"",PROPER('New Client Info'!$C902)))</f>
        <v/>
      </c>
      <c r="I862" s="47" t="str">
        <f>IF(AddProdEst, IF('Enrolled Client Info'!$D881="Yes", "X", ""), IF('New Client Info'!$D902="Yes", "X", ""))</f>
        <v/>
      </c>
      <c r="J862" s="47" t="str">
        <f>IF(NOT(IngrRisk1&amp;IngrRisk2&amp;IngrRisk3&amp;IngrRisk4&amp;IngrRisk5&amp;IngrRisk6&amp;IngrRisk7&amp;IngrRisk8=""), "X", "")</f>
        <v/>
      </c>
      <c r="K862" s="47" t="str">
        <f t="shared" si="14"/>
        <v/>
      </c>
      <c r="L862" s="41"/>
    </row>
    <row r="863" spans="8:12" x14ac:dyDescent="0.2">
      <c r="H863" s="41" t="str">
        <f>IF(AddProdEst,IF(ISBLANK('Enrolled Client Info'!$C882),"",PROPER('Enrolled Client Info'!$C882)),IF(ISBLANK('New Client Info'!$C903),"",PROPER('New Client Info'!$C903)))</f>
        <v/>
      </c>
      <c r="I863" s="47" t="str">
        <f>IF(AddProdEst, IF('Enrolled Client Info'!$D882="Yes", "X", ""), IF('New Client Info'!$D903="Yes", "X", ""))</f>
        <v/>
      </c>
      <c r="J863" s="47" t="str">
        <f>IF(NOT(IngrRisk1&amp;IngrRisk2&amp;IngrRisk3&amp;IngrRisk4&amp;IngrRisk5&amp;IngrRisk6&amp;IngrRisk7&amp;IngrRisk8=""), "X", "")</f>
        <v/>
      </c>
      <c r="K863" s="47" t="str">
        <f t="shared" si="14"/>
        <v/>
      </c>
      <c r="L863" s="41"/>
    </row>
    <row r="864" spans="8:12" x14ac:dyDescent="0.2">
      <c r="H864" s="41" t="str">
        <f>IF(AddProdEst,IF(ISBLANK('Enrolled Client Info'!$C883),"",PROPER('Enrolled Client Info'!$C883)),IF(ISBLANK('New Client Info'!$C904),"",PROPER('New Client Info'!$C904)))</f>
        <v/>
      </c>
      <c r="I864" s="47" t="str">
        <f>IF(AddProdEst, IF('Enrolled Client Info'!$D883="Yes", "X", ""), IF('New Client Info'!$D904="Yes", "X", ""))</f>
        <v/>
      </c>
      <c r="J864" s="47" t="str">
        <f>IF(NOT(IngrRisk1&amp;IngrRisk2&amp;IngrRisk3&amp;IngrRisk4&amp;IngrRisk5&amp;IngrRisk6&amp;IngrRisk7&amp;IngrRisk8=""), "X", "")</f>
        <v/>
      </c>
      <c r="K864" s="47" t="str">
        <f t="shared" si="14"/>
        <v/>
      </c>
      <c r="L864" s="41"/>
    </row>
    <row r="865" spans="8:12" x14ac:dyDescent="0.2">
      <c r="H865" s="41" t="str">
        <f>IF(AddProdEst,IF(ISBLANK('Enrolled Client Info'!$C884),"",PROPER('Enrolled Client Info'!$C884)),IF(ISBLANK('New Client Info'!$C905),"",PROPER('New Client Info'!$C905)))</f>
        <v/>
      </c>
      <c r="I865" s="47" t="str">
        <f>IF(AddProdEst, IF('Enrolled Client Info'!$D884="Yes", "X", ""), IF('New Client Info'!$D905="Yes", "X", ""))</f>
        <v/>
      </c>
      <c r="J865" s="47" t="str">
        <f>IF(NOT(IngrRisk1&amp;IngrRisk2&amp;IngrRisk3&amp;IngrRisk4&amp;IngrRisk5&amp;IngrRisk6&amp;IngrRisk7&amp;IngrRisk8=""), "X", "")</f>
        <v/>
      </c>
      <c r="K865" s="47" t="str">
        <f t="shared" si="14"/>
        <v/>
      </c>
      <c r="L865" s="41"/>
    </row>
    <row r="866" spans="8:12" x14ac:dyDescent="0.2">
      <c r="H866" s="41" t="str">
        <f>IF(AddProdEst,IF(ISBLANK('Enrolled Client Info'!$C885),"",PROPER('Enrolled Client Info'!$C885)),IF(ISBLANK('New Client Info'!$C906),"",PROPER('New Client Info'!$C906)))</f>
        <v/>
      </c>
      <c r="I866" s="47" t="str">
        <f>IF(AddProdEst, IF('Enrolled Client Info'!$D885="Yes", "X", ""), IF('New Client Info'!$D906="Yes", "X", ""))</f>
        <v/>
      </c>
      <c r="J866" s="47" t="str">
        <f>IF(NOT(IngrRisk1&amp;IngrRisk2&amp;IngrRisk3&amp;IngrRisk4&amp;IngrRisk5&amp;IngrRisk6&amp;IngrRisk7&amp;IngrRisk8=""), "X", "")</f>
        <v/>
      </c>
      <c r="K866" s="47" t="str">
        <f t="shared" si="14"/>
        <v/>
      </c>
      <c r="L866" s="41"/>
    </row>
    <row r="867" spans="8:12" x14ac:dyDescent="0.2">
      <c r="H867" s="41" t="str">
        <f>IF(AddProdEst,IF(ISBLANK('Enrolled Client Info'!$C886),"",PROPER('Enrolled Client Info'!$C886)),IF(ISBLANK('New Client Info'!$C907),"",PROPER('New Client Info'!$C907)))</f>
        <v/>
      </c>
      <c r="I867" s="47" t="str">
        <f>IF(AddProdEst, IF('Enrolled Client Info'!$D886="Yes", "X", ""), IF('New Client Info'!$D907="Yes", "X", ""))</f>
        <v/>
      </c>
      <c r="J867" s="47" t="str">
        <f>IF(NOT(IngrRisk1&amp;IngrRisk2&amp;IngrRisk3&amp;IngrRisk4&amp;IngrRisk5&amp;IngrRisk6&amp;IngrRisk7&amp;IngrRisk8=""), "X", "")</f>
        <v/>
      </c>
      <c r="K867" s="47" t="str">
        <f t="shared" si="14"/>
        <v/>
      </c>
      <c r="L867" s="41"/>
    </row>
    <row r="868" spans="8:12" x14ac:dyDescent="0.2">
      <c r="H868" s="41" t="str">
        <f>IF(AddProdEst,IF(ISBLANK('Enrolled Client Info'!$C887),"",PROPER('Enrolled Client Info'!$C887)),IF(ISBLANK('New Client Info'!$C908),"",PROPER('New Client Info'!$C908)))</f>
        <v/>
      </c>
      <c r="I868" s="47" t="str">
        <f>IF(AddProdEst, IF('Enrolled Client Info'!$D887="Yes", "X", ""), IF('New Client Info'!$D908="Yes", "X", ""))</f>
        <v/>
      </c>
      <c r="J868" s="47" t="str">
        <f>IF(NOT(IngrRisk1&amp;IngrRisk2&amp;IngrRisk3&amp;IngrRisk4&amp;IngrRisk5&amp;IngrRisk6&amp;IngrRisk7&amp;IngrRisk8=""), "X", "")</f>
        <v/>
      </c>
      <c r="K868" s="47" t="str">
        <f t="shared" si="14"/>
        <v/>
      </c>
      <c r="L868" s="41"/>
    </row>
    <row r="869" spans="8:12" x14ac:dyDescent="0.2">
      <c r="H869" s="41" t="str">
        <f>IF(AddProdEst,IF(ISBLANK('Enrolled Client Info'!$C888),"",PROPER('Enrolled Client Info'!$C888)),IF(ISBLANK('New Client Info'!$C909),"",PROPER('New Client Info'!$C909)))</f>
        <v/>
      </c>
      <c r="I869" s="47" t="str">
        <f>IF(AddProdEst, IF('Enrolled Client Info'!$D888="Yes", "X", ""), IF('New Client Info'!$D909="Yes", "X", ""))</f>
        <v/>
      </c>
      <c r="J869" s="47" t="str">
        <f>IF(NOT(IngrRisk1&amp;IngrRisk2&amp;IngrRisk3&amp;IngrRisk4&amp;IngrRisk5&amp;IngrRisk6&amp;IngrRisk7&amp;IngrRisk8=""), "X", "")</f>
        <v/>
      </c>
      <c r="K869" s="47" t="str">
        <f t="shared" si="14"/>
        <v/>
      </c>
      <c r="L869" s="41"/>
    </row>
    <row r="870" spans="8:12" x14ac:dyDescent="0.2">
      <c r="H870" s="41" t="str">
        <f>IF(AddProdEst,IF(ISBLANK('Enrolled Client Info'!$C889),"",PROPER('Enrolled Client Info'!$C889)),IF(ISBLANK('New Client Info'!$C910),"",PROPER('New Client Info'!$C910)))</f>
        <v/>
      </c>
      <c r="I870" s="47" t="str">
        <f>IF(AddProdEst, IF('Enrolled Client Info'!$D889="Yes", "X", ""), IF('New Client Info'!$D910="Yes", "X", ""))</f>
        <v/>
      </c>
      <c r="J870" s="47" t="str">
        <f>IF(NOT(IngrRisk1&amp;IngrRisk2&amp;IngrRisk3&amp;IngrRisk4&amp;IngrRisk5&amp;IngrRisk6&amp;IngrRisk7&amp;IngrRisk8=""), "X", "")</f>
        <v/>
      </c>
      <c r="K870" s="47" t="str">
        <f t="shared" si="14"/>
        <v/>
      </c>
      <c r="L870" s="41"/>
    </row>
    <row r="871" spans="8:12" x14ac:dyDescent="0.2">
      <c r="H871" s="41" t="str">
        <f>IF(AddProdEst,IF(ISBLANK('Enrolled Client Info'!$C890),"",PROPER('Enrolled Client Info'!$C890)),IF(ISBLANK('New Client Info'!$C911),"",PROPER('New Client Info'!$C911)))</f>
        <v/>
      </c>
      <c r="I871" s="47" t="str">
        <f>IF(AddProdEst, IF('Enrolled Client Info'!$D890="Yes", "X", ""), IF('New Client Info'!$D911="Yes", "X", ""))</f>
        <v/>
      </c>
      <c r="J871" s="47" t="str">
        <f>IF(NOT(IngrRisk1&amp;IngrRisk2&amp;IngrRisk3&amp;IngrRisk4&amp;IngrRisk5&amp;IngrRisk6&amp;IngrRisk7&amp;IngrRisk8=""), "X", "")</f>
        <v/>
      </c>
      <c r="K871" s="47" t="str">
        <f t="shared" si="14"/>
        <v/>
      </c>
      <c r="L871" s="41"/>
    </row>
    <row r="872" spans="8:12" x14ac:dyDescent="0.2">
      <c r="H872" s="41" t="str">
        <f>IF(AddProdEst,IF(ISBLANK('Enrolled Client Info'!$C891),"",PROPER('Enrolled Client Info'!$C891)),IF(ISBLANK('New Client Info'!$C912),"",PROPER('New Client Info'!$C912)))</f>
        <v/>
      </c>
      <c r="I872" s="47" t="str">
        <f>IF(AddProdEst, IF('Enrolled Client Info'!$D891="Yes", "X", ""), IF('New Client Info'!$D912="Yes", "X", ""))</f>
        <v/>
      </c>
      <c r="J872" s="47" t="str">
        <f>IF(NOT(IngrRisk1&amp;IngrRisk2&amp;IngrRisk3&amp;IngrRisk4&amp;IngrRisk5&amp;IngrRisk6&amp;IngrRisk7&amp;IngrRisk8=""), "X", "")</f>
        <v/>
      </c>
      <c r="K872" s="47" t="str">
        <f t="shared" si="14"/>
        <v/>
      </c>
      <c r="L872" s="41"/>
    </row>
    <row r="873" spans="8:12" x14ac:dyDescent="0.2">
      <c r="H873" s="41" t="str">
        <f>IF(AddProdEst,IF(ISBLANK('Enrolled Client Info'!$C892),"",PROPER('Enrolled Client Info'!$C892)),IF(ISBLANK('New Client Info'!$C913),"",PROPER('New Client Info'!$C913)))</f>
        <v/>
      </c>
      <c r="I873" s="47" t="str">
        <f>IF(AddProdEst, IF('Enrolled Client Info'!$D892="Yes", "X", ""), IF('New Client Info'!$D913="Yes", "X", ""))</f>
        <v/>
      </c>
      <c r="J873" s="47" t="str">
        <f>IF(NOT(IngrRisk1&amp;IngrRisk2&amp;IngrRisk3&amp;IngrRisk4&amp;IngrRisk5&amp;IngrRisk6&amp;IngrRisk7&amp;IngrRisk8=""), "X", "")</f>
        <v/>
      </c>
      <c r="K873" s="47" t="str">
        <f t="shared" si="14"/>
        <v/>
      </c>
      <c r="L873" s="41"/>
    </row>
    <row r="874" spans="8:12" x14ac:dyDescent="0.2">
      <c r="H874" s="41" t="str">
        <f>IF(AddProdEst,IF(ISBLANK('Enrolled Client Info'!$C893),"",PROPER('Enrolled Client Info'!$C893)),IF(ISBLANK('New Client Info'!$C914),"",PROPER('New Client Info'!$C914)))</f>
        <v/>
      </c>
      <c r="I874" s="47" t="str">
        <f>IF(AddProdEst, IF('Enrolled Client Info'!$D893="Yes", "X", ""), IF('New Client Info'!$D914="Yes", "X", ""))</f>
        <v/>
      </c>
      <c r="J874" s="47" t="str">
        <f>IF(NOT(IngrRisk1&amp;IngrRisk2&amp;IngrRisk3&amp;IngrRisk4&amp;IngrRisk5&amp;IngrRisk6&amp;IngrRisk7&amp;IngrRisk8=""), "X", "")</f>
        <v/>
      </c>
      <c r="K874" s="47" t="str">
        <f t="shared" si="14"/>
        <v/>
      </c>
      <c r="L874" s="41"/>
    </row>
    <row r="875" spans="8:12" x14ac:dyDescent="0.2">
      <c r="H875" s="41" t="str">
        <f>IF(AddProdEst,IF(ISBLANK('Enrolled Client Info'!$C894),"",PROPER('Enrolled Client Info'!$C894)),IF(ISBLANK('New Client Info'!$C915),"",PROPER('New Client Info'!$C915)))</f>
        <v/>
      </c>
      <c r="I875" s="47" t="str">
        <f>IF(AddProdEst, IF('Enrolled Client Info'!$D894="Yes", "X", ""), IF('New Client Info'!$D915="Yes", "X", ""))</f>
        <v/>
      </c>
      <c r="J875" s="47" t="str">
        <f>IF(NOT(IngrRisk1&amp;IngrRisk2&amp;IngrRisk3&amp;IngrRisk4&amp;IngrRisk5&amp;IngrRisk6&amp;IngrRisk7&amp;IngrRisk8=""), "X", "")</f>
        <v/>
      </c>
      <c r="K875" s="47" t="str">
        <f t="shared" si="14"/>
        <v/>
      </c>
      <c r="L875" s="41"/>
    </row>
    <row r="876" spans="8:12" x14ac:dyDescent="0.2">
      <c r="H876" s="41" t="str">
        <f>IF(AddProdEst,IF(ISBLANK('Enrolled Client Info'!$C895),"",PROPER('Enrolled Client Info'!$C895)),IF(ISBLANK('New Client Info'!$C916),"",PROPER('New Client Info'!$C916)))</f>
        <v/>
      </c>
      <c r="I876" s="47" t="str">
        <f>IF(AddProdEst, IF('Enrolled Client Info'!$D895="Yes", "X", ""), IF('New Client Info'!$D916="Yes", "X", ""))</f>
        <v/>
      </c>
      <c r="J876" s="47" t="str">
        <f>IF(NOT(IngrRisk1&amp;IngrRisk2&amp;IngrRisk3&amp;IngrRisk4&amp;IngrRisk5&amp;IngrRisk6&amp;IngrRisk7&amp;IngrRisk8=""), "X", "")</f>
        <v/>
      </c>
      <c r="K876" s="47" t="str">
        <f t="shared" si="14"/>
        <v/>
      </c>
      <c r="L876" s="41"/>
    </row>
    <row r="877" spans="8:12" x14ac:dyDescent="0.2">
      <c r="H877" s="41" t="str">
        <f>IF(AddProdEst,IF(ISBLANK('Enrolled Client Info'!$C896),"",PROPER('Enrolled Client Info'!$C896)),IF(ISBLANK('New Client Info'!$C917),"",PROPER('New Client Info'!$C917)))</f>
        <v/>
      </c>
      <c r="I877" s="47" t="str">
        <f>IF(AddProdEst, IF('Enrolled Client Info'!$D896="Yes", "X", ""), IF('New Client Info'!$D917="Yes", "X", ""))</f>
        <v/>
      </c>
      <c r="J877" s="47" t="str">
        <f>IF(NOT(IngrRisk1&amp;IngrRisk2&amp;IngrRisk3&amp;IngrRisk4&amp;IngrRisk5&amp;IngrRisk6&amp;IngrRisk7&amp;IngrRisk8=""), "X", "")</f>
        <v/>
      </c>
      <c r="K877" s="47" t="str">
        <f t="shared" si="14"/>
        <v/>
      </c>
      <c r="L877" s="41"/>
    </row>
    <row r="878" spans="8:12" x14ac:dyDescent="0.2">
      <c r="H878" s="41" t="str">
        <f>IF(AddProdEst,IF(ISBLANK('Enrolled Client Info'!$C897),"",PROPER('Enrolled Client Info'!$C897)),IF(ISBLANK('New Client Info'!$C918),"",PROPER('New Client Info'!$C918)))</f>
        <v/>
      </c>
      <c r="I878" s="47" t="str">
        <f>IF(AddProdEst, IF('Enrolled Client Info'!$D897="Yes", "X", ""), IF('New Client Info'!$D918="Yes", "X", ""))</f>
        <v/>
      </c>
      <c r="J878" s="47" t="str">
        <f>IF(NOT(IngrRisk1&amp;IngrRisk2&amp;IngrRisk3&amp;IngrRisk4&amp;IngrRisk5&amp;IngrRisk6&amp;IngrRisk7&amp;IngrRisk8=""), "X", "")</f>
        <v/>
      </c>
      <c r="K878" s="47" t="str">
        <f t="shared" si="14"/>
        <v/>
      </c>
      <c r="L878" s="41"/>
    </row>
    <row r="879" spans="8:12" x14ac:dyDescent="0.2">
      <c r="H879" s="41" t="str">
        <f>IF(AddProdEst,IF(ISBLANK('Enrolled Client Info'!$C898),"",PROPER('Enrolled Client Info'!$C898)),IF(ISBLANK('New Client Info'!$C919),"",PROPER('New Client Info'!$C919)))</f>
        <v/>
      </c>
      <c r="I879" s="47" t="str">
        <f>IF(AddProdEst, IF('Enrolled Client Info'!$D898="Yes", "X", ""), IF('New Client Info'!$D919="Yes", "X", ""))</f>
        <v/>
      </c>
      <c r="J879" s="47" t="str">
        <f>IF(NOT(IngrRisk1&amp;IngrRisk2&amp;IngrRisk3&amp;IngrRisk4&amp;IngrRisk5&amp;IngrRisk6&amp;IngrRisk7&amp;IngrRisk8=""), "X", "")</f>
        <v/>
      </c>
      <c r="K879" s="47" t="str">
        <f t="shared" si="14"/>
        <v/>
      </c>
      <c r="L879" s="41"/>
    </row>
    <row r="880" spans="8:12" x14ac:dyDescent="0.2">
      <c r="H880" s="41" t="str">
        <f>IF(AddProdEst,IF(ISBLANK('Enrolled Client Info'!$C899),"",PROPER('Enrolled Client Info'!$C899)),IF(ISBLANK('New Client Info'!$C920),"",PROPER('New Client Info'!$C920)))</f>
        <v/>
      </c>
      <c r="I880" s="47" t="str">
        <f>IF(AddProdEst, IF('Enrolled Client Info'!$D899="Yes", "X", ""), IF('New Client Info'!$D920="Yes", "X", ""))</f>
        <v/>
      </c>
      <c r="J880" s="47" t="str">
        <f>IF(NOT(IngrRisk1&amp;IngrRisk2&amp;IngrRisk3&amp;IngrRisk4&amp;IngrRisk5&amp;IngrRisk6&amp;IngrRisk7&amp;IngrRisk8=""), "X", "")</f>
        <v/>
      </c>
      <c r="K880" s="47" t="str">
        <f t="shared" si="14"/>
        <v/>
      </c>
      <c r="L880" s="41"/>
    </row>
    <row r="881" spans="8:12" x14ac:dyDescent="0.2">
      <c r="H881" s="41" t="str">
        <f>IF(AddProdEst,IF(ISBLANK('Enrolled Client Info'!$C900),"",PROPER('Enrolled Client Info'!$C900)),IF(ISBLANK('New Client Info'!$C921),"",PROPER('New Client Info'!$C921)))</f>
        <v/>
      </c>
      <c r="I881" s="47" t="str">
        <f>IF(AddProdEst, IF('Enrolled Client Info'!$D900="Yes", "X", ""), IF('New Client Info'!$D921="Yes", "X", ""))</f>
        <v/>
      </c>
      <c r="J881" s="47" t="str">
        <f>IF(NOT(IngrRisk1&amp;IngrRisk2&amp;IngrRisk3&amp;IngrRisk4&amp;IngrRisk5&amp;IngrRisk6&amp;IngrRisk7&amp;IngrRisk8=""), "X", "")</f>
        <v/>
      </c>
      <c r="K881" s="47" t="str">
        <f t="shared" si="14"/>
        <v/>
      </c>
      <c r="L881" s="41"/>
    </row>
    <row r="882" spans="8:12" x14ac:dyDescent="0.2">
      <c r="H882" s="41" t="str">
        <f>IF(AddProdEst,IF(ISBLANK('Enrolled Client Info'!$C901),"",PROPER('Enrolled Client Info'!$C901)),IF(ISBLANK('New Client Info'!$C922),"",PROPER('New Client Info'!$C922)))</f>
        <v/>
      </c>
      <c r="I882" s="47" t="str">
        <f>IF(AddProdEst, IF('Enrolled Client Info'!$D901="Yes", "X", ""), IF('New Client Info'!$D922="Yes", "X", ""))</f>
        <v/>
      </c>
      <c r="J882" s="47" t="str">
        <f>IF(NOT(IngrRisk1&amp;IngrRisk2&amp;IngrRisk3&amp;IngrRisk4&amp;IngrRisk5&amp;IngrRisk6&amp;IngrRisk7&amp;IngrRisk8=""), "X", "")</f>
        <v/>
      </c>
      <c r="K882" s="47" t="str">
        <f t="shared" si="14"/>
        <v/>
      </c>
      <c r="L882" s="41"/>
    </row>
    <row r="883" spans="8:12" x14ac:dyDescent="0.2">
      <c r="H883" s="41" t="str">
        <f>IF(AddProdEst,IF(ISBLANK('Enrolled Client Info'!$C902),"",PROPER('Enrolled Client Info'!$C902)),IF(ISBLANK('New Client Info'!$C923),"",PROPER('New Client Info'!$C923)))</f>
        <v/>
      </c>
      <c r="I883" s="47" t="str">
        <f>IF(AddProdEst, IF('Enrolled Client Info'!$D902="Yes", "X", ""), IF('New Client Info'!$D923="Yes", "X", ""))</f>
        <v/>
      </c>
      <c r="J883" s="47" t="str">
        <f>IF(NOT(IngrRisk1&amp;IngrRisk2&amp;IngrRisk3&amp;IngrRisk4&amp;IngrRisk5&amp;IngrRisk6&amp;IngrRisk7&amp;IngrRisk8=""), "X", "")</f>
        <v/>
      </c>
      <c r="K883" s="47" t="str">
        <f t="shared" si="14"/>
        <v/>
      </c>
      <c r="L883" s="41"/>
    </row>
    <row r="884" spans="8:12" x14ac:dyDescent="0.2">
      <c r="H884" s="41" t="str">
        <f>IF(AddProdEst,IF(ISBLANK('Enrolled Client Info'!$C903),"",PROPER('Enrolled Client Info'!$C903)),IF(ISBLANK('New Client Info'!$C924),"",PROPER('New Client Info'!$C924)))</f>
        <v/>
      </c>
      <c r="I884" s="47" t="str">
        <f>IF(AddProdEst, IF('Enrolled Client Info'!$D903="Yes", "X", ""), IF('New Client Info'!$D924="Yes", "X", ""))</f>
        <v/>
      </c>
      <c r="J884" s="47" t="str">
        <f>IF(NOT(IngrRisk1&amp;IngrRisk2&amp;IngrRisk3&amp;IngrRisk4&amp;IngrRisk5&amp;IngrRisk6&amp;IngrRisk7&amp;IngrRisk8=""), "X", "")</f>
        <v/>
      </c>
      <c r="K884" s="47" t="str">
        <f t="shared" si="14"/>
        <v/>
      </c>
      <c r="L884" s="41"/>
    </row>
    <row r="885" spans="8:12" x14ac:dyDescent="0.2">
      <c r="H885" s="41" t="str">
        <f>IF(AddProdEst,IF(ISBLANK('Enrolled Client Info'!$C904),"",PROPER('Enrolled Client Info'!$C904)),IF(ISBLANK('New Client Info'!$C925),"",PROPER('New Client Info'!$C925)))</f>
        <v/>
      </c>
      <c r="I885" s="47" t="str">
        <f>IF(AddProdEst, IF('Enrolled Client Info'!$D904="Yes", "X", ""), IF('New Client Info'!$D925="Yes", "X", ""))</f>
        <v/>
      </c>
      <c r="J885" s="47" t="str">
        <f>IF(NOT(IngrRisk1&amp;IngrRisk2&amp;IngrRisk3&amp;IngrRisk4&amp;IngrRisk5&amp;IngrRisk6&amp;IngrRisk7&amp;IngrRisk8=""), "X", "")</f>
        <v/>
      </c>
      <c r="K885" s="47" t="str">
        <f t="shared" si="14"/>
        <v/>
      </c>
      <c r="L885" s="41"/>
    </row>
    <row r="886" spans="8:12" x14ac:dyDescent="0.2">
      <c r="H886" s="41" t="str">
        <f>IF(AddProdEst,IF(ISBLANK('Enrolled Client Info'!$C905),"",PROPER('Enrolled Client Info'!$C905)),IF(ISBLANK('New Client Info'!$C926),"",PROPER('New Client Info'!$C926)))</f>
        <v/>
      </c>
      <c r="I886" s="47" t="str">
        <f>IF(AddProdEst, IF('Enrolled Client Info'!$D905="Yes", "X", ""), IF('New Client Info'!$D926="Yes", "X", ""))</f>
        <v/>
      </c>
      <c r="J886" s="47" t="str">
        <f>IF(NOT(IngrRisk1&amp;IngrRisk2&amp;IngrRisk3&amp;IngrRisk4&amp;IngrRisk5&amp;IngrRisk6&amp;IngrRisk7&amp;IngrRisk8=""), "X", "")</f>
        <v/>
      </c>
      <c r="K886" s="47" t="str">
        <f t="shared" si="14"/>
        <v/>
      </c>
      <c r="L886" s="41"/>
    </row>
    <row r="887" spans="8:12" x14ac:dyDescent="0.2">
      <c r="H887" s="41" t="str">
        <f>IF(AddProdEst,IF(ISBLANK('Enrolled Client Info'!$C906),"",PROPER('Enrolled Client Info'!$C906)),IF(ISBLANK('New Client Info'!$C927),"",PROPER('New Client Info'!$C927)))</f>
        <v/>
      </c>
      <c r="I887" s="47" t="str">
        <f>IF(AddProdEst, IF('Enrolled Client Info'!$D906="Yes", "X", ""), IF('New Client Info'!$D927="Yes", "X", ""))</f>
        <v/>
      </c>
      <c r="J887" s="47" t="str">
        <f>IF(NOT(IngrRisk1&amp;IngrRisk2&amp;IngrRisk3&amp;IngrRisk4&amp;IngrRisk5&amp;IngrRisk6&amp;IngrRisk7&amp;IngrRisk8=""), "X", "")</f>
        <v/>
      </c>
      <c r="K887" s="47" t="str">
        <f t="shared" si="14"/>
        <v/>
      </c>
      <c r="L887" s="41"/>
    </row>
    <row r="888" spans="8:12" x14ac:dyDescent="0.2">
      <c r="H888" s="41" t="str">
        <f>IF(AddProdEst,IF(ISBLANK('Enrolled Client Info'!$C907),"",PROPER('Enrolled Client Info'!$C907)),IF(ISBLANK('New Client Info'!$C928),"",PROPER('New Client Info'!$C928)))</f>
        <v/>
      </c>
      <c r="I888" s="47" t="str">
        <f>IF(AddProdEst, IF('Enrolled Client Info'!$D907="Yes", "X", ""), IF('New Client Info'!$D928="Yes", "X", ""))</f>
        <v/>
      </c>
      <c r="J888" s="47" t="str">
        <f>IF(NOT(IngrRisk1&amp;IngrRisk2&amp;IngrRisk3&amp;IngrRisk4&amp;IngrRisk5&amp;IngrRisk6&amp;IngrRisk7&amp;IngrRisk8=""), "X", "")</f>
        <v/>
      </c>
      <c r="K888" s="47" t="str">
        <f t="shared" si="14"/>
        <v/>
      </c>
      <c r="L888" s="41"/>
    </row>
    <row r="889" spans="8:12" x14ac:dyDescent="0.2">
      <c r="H889" s="41" t="str">
        <f>IF(AddProdEst,IF(ISBLANK('Enrolled Client Info'!$C908),"",PROPER('Enrolled Client Info'!$C908)),IF(ISBLANK('New Client Info'!$C929),"",PROPER('New Client Info'!$C929)))</f>
        <v/>
      </c>
      <c r="I889" s="47" t="str">
        <f>IF(AddProdEst, IF('Enrolled Client Info'!$D908="Yes", "X", ""), IF('New Client Info'!$D929="Yes", "X", ""))</f>
        <v/>
      </c>
      <c r="J889" s="47" t="str">
        <f>IF(NOT(IngrRisk1&amp;IngrRisk2&amp;IngrRisk3&amp;IngrRisk4&amp;IngrRisk5&amp;IngrRisk6&amp;IngrRisk7&amp;IngrRisk8=""), "X", "")</f>
        <v/>
      </c>
      <c r="K889" s="47" t="str">
        <f t="shared" si="14"/>
        <v/>
      </c>
      <c r="L889" s="41"/>
    </row>
    <row r="890" spans="8:12" x14ac:dyDescent="0.2">
      <c r="H890" s="41" t="str">
        <f>IF(AddProdEst,IF(ISBLANK('Enrolled Client Info'!$C909),"",PROPER('Enrolled Client Info'!$C909)),IF(ISBLANK('New Client Info'!$C930),"",PROPER('New Client Info'!$C930)))</f>
        <v/>
      </c>
      <c r="I890" s="47" t="str">
        <f>IF(AddProdEst, IF('Enrolled Client Info'!$D909="Yes", "X", ""), IF('New Client Info'!$D930="Yes", "X", ""))</f>
        <v/>
      </c>
      <c r="J890" s="47" t="str">
        <f>IF(NOT(IngrRisk1&amp;IngrRisk2&amp;IngrRisk3&amp;IngrRisk4&amp;IngrRisk5&amp;IngrRisk6&amp;IngrRisk7&amp;IngrRisk8=""), "X", "")</f>
        <v/>
      </c>
      <c r="K890" s="47" t="str">
        <f t="shared" si="14"/>
        <v/>
      </c>
      <c r="L890" s="41"/>
    </row>
    <row r="891" spans="8:12" x14ac:dyDescent="0.2">
      <c r="H891" s="41" t="str">
        <f>IF(AddProdEst,IF(ISBLANK('Enrolled Client Info'!$C910),"",PROPER('Enrolled Client Info'!$C910)),IF(ISBLANK('New Client Info'!$C931),"",PROPER('New Client Info'!$C931)))</f>
        <v/>
      </c>
      <c r="I891" s="47" t="str">
        <f>IF(AddProdEst, IF('Enrolled Client Info'!$D910="Yes", "X", ""), IF('New Client Info'!$D931="Yes", "X", ""))</f>
        <v/>
      </c>
      <c r="J891" s="47" t="str">
        <f>IF(NOT(IngrRisk1&amp;IngrRisk2&amp;IngrRisk3&amp;IngrRisk4&amp;IngrRisk5&amp;IngrRisk6&amp;IngrRisk7&amp;IngrRisk8=""), "X", "")</f>
        <v/>
      </c>
      <c r="K891" s="47" t="str">
        <f t="shared" si="14"/>
        <v/>
      </c>
      <c r="L891" s="41"/>
    </row>
    <row r="892" spans="8:12" x14ac:dyDescent="0.2">
      <c r="H892" s="41" t="str">
        <f>IF(AddProdEst,IF(ISBLANK('Enrolled Client Info'!$C911),"",PROPER('Enrolled Client Info'!$C911)),IF(ISBLANK('New Client Info'!$C932),"",PROPER('New Client Info'!$C932)))</f>
        <v/>
      </c>
      <c r="I892" s="47" t="str">
        <f>IF(AddProdEst, IF('Enrolled Client Info'!$D911="Yes", "X", ""), IF('New Client Info'!$D932="Yes", "X", ""))</f>
        <v/>
      </c>
      <c r="J892" s="47" t="str">
        <f>IF(NOT(IngrRisk1&amp;IngrRisk2&amp;IngrRisk3&amp;IngrRisk4&amp;IngrRisk5&amp;IngrRisk6&amp;IngrRisk7&amp;IngrRisk8=""), "X", "")</f>
        <v/>
      </c>
      <c r="K892" s="47" t="str">
        <f t="shared" si="14"/>
        <v/>
      </c>
      <c r="L892" s="41"/>
    </row>
    <row r="893" spans="8:12" x14ac:dyDescent="0.2">
      <c r="H893" s="41" t="str">
        <f>IF(AddProdEst,IF(ISBLANK('Enrolled Client Info'!$C912),"",PROPER('Enrolled Client Info'!$C912)),IF(ISBLANK('New Client Info'!$C933),"",PROPER('New Client Info'!$C933)))</f>
        <v/>
      </c>
      <c r="I893" s="47" t="str">
        <f>IF(AddProdEst, IF('Enrolled Client Info'!$D912="Yes", "X", ""), IF('New Client Info'!$D933="Yes", "X", ""))</f>
        <v/>
      </c>
      <c r="J893" s="47" t="str">
        <f>IF(NOT(IngrRisk1&amp;IngrRisk2&amp;IngrRisk3&amp;IngrRisk4&amp;IngrRisk5&amp;IngrRisk6&amp;IngrRisk7&amp;IngrRisk8=""), "X", "")</f>
        <v/>
      </c>
      <c r="K893" s="47" t="str">
        <f t="shared" si="14"/>
        <v/>
      </c>
      <c r="L893" s="41"/>
    </row>
    <row r="894" spans="8:12" x14ac:dyDescent="0.2">
      <c r="H894" s="41" t="str">
        <f>IF(AddProdEst,IF(ISBLANK('Enrolled Client Info'!$C913),"",PROPER('Enrolled Client Info'!$C913)),IF(ISBLANK('New Client Info'!$C934),"",PROPER('New Client Info'!$C934)))</f>
        <v/>
      </c>
      <c r="I894" s="47" t="str">
        <f>IF(AddProdEst, IF('Enrolled Client Info'!$D913="Yes", "X", ""), IF('New Client Info'!$D934="Yes", "X", ""))</f>
        <v/>
      </c>
      <c r="J894" s="47" t="str">
        <f>IF(NOT(IngrRisk1&amp;IngrRisk2&amp;IngrRisk3&amp;IngrRisk4&amp;IngrRisk5&amp;IngrRisk6&amp;IngrRisk7&amp;IngrRisk8=""), "X", "")</f>
        <v/>
      </c>
      <c r="K894" s="47" t="str">
        <f t="shared" si="14"/>
        <v/>
      </c>
      <c r="L894" s="41"/>
    </row>
    <row r="895" spans="8:12" x14ac:dyDescent="0.2">
      <c r="H895" s="41" t="str">
        <f>IF(AddProdEst,IF(ISBLANK('Enrolled Client Info'!$C914),"",PROPER('Enrolled Client Info'!$C914)),IF(ISBLANK('New Client Info'!$C935),"",PROPER('New Client Info'!$C935)))</f>
        <v/>
      </c>
      <c r="I895" s="47" t="str">
        <f>IF(AddProdEst, IF('Enrolled Client Info'!$D914="Yes", "X", ""), IF('New Client Info'!$D935="Yes", "X", ""))</f>
        <v/>
      </c>
      <c r="J895" s="47" t="str">
        <f>IF(NOT(IngrRisk1&amp;IngrRisk2&amp;IngrRisk3&amp;IngrRisk4&amp;IngrRisk5&amp;IngrRisk6&amp;IngrRisk7&amp;IngrRisk8=""), "X", "")</f>
        <v/>
      </c>
      <c r="K895" s="47" t="str">
        <f t="shared" si="14"/>
        <v/>
      </c>
      <c r="L895" s="41"/>
    </row>
    <row r="896" spans="8:12" x14ac:dyDescent="0.2">
      <c r="H896" s="41" t="str">
        <f>IF(AddProdEst,IF(ISBLANK('Enrolled Client Info'!$C915),"",PROPER('Enrolled Client Info'!$C915)),IF(ISBLANK('New Client Info'!$C936),"",PROPER('New Client Info'!$C936)))</f>
        <v/>
      </c>
      <c r="I896" s="47" t="str">
        <f>IF(AddProdEst, IF('Enrolled Client Info'!$D915="Yes", "X", ""), IF('New Client Info'!$D936="Yes", "X", ""))</f>
        <v/>
      </c>
      <c r="J896" s="47" t="str">
        <f>IF(NOT(IngrRisk1&amp;IngrRisk2&amp;IngrRisk3&amp;IngrRisk4&amp;IngrRisk5&amp;IngrRisk6&amp;IngrRisk7&amp;IngrRisk8=""), "X", "")</f>
        <v/>
      </c>
      <c r="K896" s="47" t="str">
        <f t="shared" si="14"/>
        <v/>
      </c>
      <c r="L896" s="41"/>
    </row>
    <row r="897" spans="8:12" x14ac:dyDescent="0.2">
      <c r="H897" s="41" t="str">
        <f>IF(AddProdEst,IF(ISBLANK('Enrolled Client Info'!$C916),"",PROPER('Enrolled Client Info'!$C916)),IF(ISBLANK('New Client Info'!$C937),"",PROPER('New Client Info'!$C937)))</f>
        <v/>
      </c>
      <c r="I897" s="47" t="str">
        <f>IF(AddProdEst, IF('Enrolled Client Info'!$D916="Yes", "X", ""), IF('New Client Info'!$D937="Yes", "X", ""))</f>
        <v/>
      </c>
      <c r="J897" s="47" t="str">
        <f>IF(NOT(IngrRisk1&amp;IngrRisk2&amp;IngrRisk3&amp;IngrRisk4&amp;IngrRisk5&amp;IngrRisk6&amp;IngrRisk7&amp;IngrRisk8=""), "X", "")</f>
        <v/>
      </c>
      <c r="K897" s="47" t="str">
        <f t="shared" si="14"/>
        <v/>
      </c>
      <c r="L897" s="41"/>
    </row>
    <row r="898" spans="8:12" x14ac:dyDescent="0.2">
      <c r="H898" s="41" t="str">
        <f>IF(AddProdEst,IF(ISBLANK('Enrolled Client Info'!$C917),"",PROPER('Enrolled Client Info'!$C917)),IF(ISBLANK('New Client Info'!$C938),"",PROPER('New Client Info'!$C938)))</f>
        <v/>
      </c>
      <c r="I898" s="47" t="str">
        <f>IF(AddProdEst, IF('Enrolled Client Info'!$D917="Yes", "X", ""), IF('New Client Info'!$D938="Yes", "X", ""))</f>
        <v/>
      </c>
      <c r="J898" s="47" t="str">
        <f>IF(NOT(IngrRisk1&amp;IngrRisk2&amp;IngrRisk3&amp;IngrRisk4&amp;IngrRisk5&amp;IngrRisk6&amp;IngrRisk7&amp;IngrRisk8=""), "X", "")</f>
        <v/>
      </c>
      <c r="K898" s="47" t="str">
        <f t="shared" si="14"/>
        <v/>
      </c>
      <c r="L898" s="41"/>
    </row>
    <row r="899" spans="8:12" x14ac:dyDescent="0.2">
      <c r="H899" s="41" t="str">
        <f>IF(AddProdEst,IF(ISBLANK('Enrolled Client Info'!$C918),"",PROPER('Enrolled Client Info'!$C918)),IF(ISBLANK('New Client Info'!$C939),"",PROPER('New Client Info'!$C939)))</f>
        <v/>
      </c>
      <c r="I899" s="47" t="str">
        <f>IF(AddProdEst, IF('Enrolled Client Info'!$D918="Yes", "X", ""), IF('New Client Info'!$D939="Yes", "X", ""))</f>
        <v/>
      </c>
      <c r="J899" s="47" t="str">
        <f>IF(NOT(IngrRisk1&amp;IngrRisk2&amp;IngrRisk3&amp;IngrRisk4&amp;IngrRisk5&amp;IngrRisk6&amp;IngrRisk7&amp;IngrRisk8=""), "X", "")</f>
        <v/>
      </c>
      <c r="K899" s="47" t="str">
        <f t="shared" si="14"/>
        <v/>
      </c>
      <c r="L899" s="41"/>
    </row>
    <row r="900" spans="8:12" x14ac:dyDescent="0.2">
      <c r="H900" s="41" t="str">
        <f>IF(AddProdEst,IF(ISBLANK('Enrolled Client Info'!$C919),"",PROPER('Enrolled Client Info'!$C919)),IF(ISBLANK('New Client Info'!$C940),"",PROPER('New Client Info'!$C940)))</f>
        <v/>
      </c>
      <c r="I900" s="47" t="str">
        <f>IF(AddProdEst, IF('Enrolled Client Info'!$D919="Yes", "X", ""), IF('New Client Info'!$D940="Yes", "X", ""))</f>
        <v/>
      </c>
      <c r="J900" s="47" t="str">
        <f>IF(NOT(IngrRisk1&amp;IngrRisk2&amp;IngrRisk3&amp;IngrRisk4&amp;IngrRisk5&amp;IngrRisk6&amp;IngrRisk7&amp;IngrRisk8=""), "X", "")</f>
        <v/>
      </c>
      <c r="K900" s="47" t="str">
        <f t="shared" si="14"/>
        <v/>
      </c>
      <c r="L900" s="41"/>
    </row>
    <row r="901" spans="8:12" x14ac:dyDescent="0.2">
      <c r="H901" s="41" t="str">
        <f>IF(AddProdEst,IF(ISBLANK('Enrolled Client Info'!$C920),"",PROPER('Enrolled Client Info'!$C920)),IF(ISBLANK('New Client Info'!$C941),"",PROPER('New Client Info'!$C941)))</f>
        <v/>
      </c>
      <c r="I901" s="47" t="str">
        <f>IF(AddProdEst, IF('Enrolled Client Info'!$D920="Yes", "X", ""), IF('New Client Info'!$D941="Yes", "X", ""))</f>
        <v/>
      </c>
      <c r="J901" s="47" t="str">
        <f>IF(NOT(IngrRisk1&amp;IngrRisk2&amp;IngrRisk3&amp;IngrRisk4&amp;IngrRisk5&amp;IngrRisk6&amp;IngrRisk7&amp;IngrRisk8=""), "X", "")</f>
        <v/>
      </c>
      <c r="K901" s="47" t="str">
        <f t="shared" si="14"/>
        <v/>
      </c>
      <c r="L901" s="41"/>
    </row>
    <row r="902" spans="8:12" x14ac:dyDescent="0.2">
      <c r="H902" s="41" t="str">
        <f>IF(AddProdEst,IF(ISBLANK('Enrolled Client Info'!$C921),"",PROPER('Enrolled Client Info'!$C921)),IF(ISBLANK('New Client Info'!$C942),"",PROPER('New Client Info'!$C942)))</f>
        <v/>
      </c>
      <c r="I902" s="47" t="str">
        <f>IF(AddProdEst, IF('Enrolled Client Info'!$D921="Yes", "X", ""), IF('New Client Info'!$D942="Yes", "X", ""))</f>
        <v/>
      </c>
      <c r="J902" s="47" t="str">
        <f>IF(NOT(IngrRisk1&amp;IngrRisk2&amp;IngrRisk3&amp;IngrRisk4&amp;IngrRisk5&amp;IngrRisk6&amp;IngrRisk7&amp;IngrRisk8=""), "X", "")</f>
        <v/>
      </c>
      <c r="K902" s="47" t="str">
        <f t="shared" si="14"/>
        <v/>
      </c>
      <c r="L902" s="41"/>
    </row>
    <row r="903" spans="8:12" x14ac:dyDescent="0.2">
      <c r="H903" s="41" t="str">
        <f>IF(AddProdEst,IF(ISBLANK('Enrolled Client Info'!$C922),"",PROPER('Enrolled Client Info'!$C922)),IF(ISBLANK('New Client Info'!$C943),"",PROPER('New Client Info'!$C943)))</f>
        <v/>
      </c>
      <c r="I903" s="47" t="str">
        <f>IF(AddProdEst, IF('Enrolled Client Info'!$D922="Yes", "X", ""), IF('New Client Info'!$D943="Yes", "X", ""))</f>
        <v/>
      </c>
      <c r="J903" s="47" t="str">
        <f>IF(NOT(IngrRisk1&amp;IngrRisk2&amp;IngrRisk3&amp;IngrRisk4&amp;IngrRisk5&amp;IngrRisk6&amp;IngrRisk7&amp;IngrRisk8=""), "X", "")</f>
        <v/>
      </c>
      <c r="K903" s="47" t="str">
        <f t="shared" si="14"/>
        <v/>
      </c>
      <c r="L903" s="41"/>
    </row>
    <row r="904" spans="8:12" x14ac:dyDescent="0.2">
      <c r="H904" s="41" t="str">
        <f>IF(AddProdEst,IF(ISBLANK('Enrolled Client Info'!$C923),"",PROPER('Enrolled Client Info'!$C923)),IF(ISBLANK('New Client Info'!$C944),"",PROPER('New Client Info'!$C944)))</f>
        <v/>
      </c>
      <c r="I904" s="47" t="str">
        <f>IF(AddProdEst, IF('Enrolled Client Info'!$D923="Yes", "X", ""), IF('New Client Info'!$D944="Yes", "X", ""))</f>
        <v/>
      </c>
      <c r="J904" s="47" t="str">
        <f>IF(NOT(IngrRisk1&amp;IngrRisk2&amp;IngrRisk3&amp;IngrRisk4&amp;IngrRisk5&amp;IngrRisk6&amp;IngrRisk7&amp;IngrRisk8=""), "X", "")</f>
        <v/>
      </c>
      <c r="K904" s="47" t="str">
        <f t="shared" si="14"/>
        <v/>
      </c>
      <c r="L904" s="41"/>
    </row>
    <row r="905" spans="8:12" x14ac:dyDescent="0.2">
      <c r="H905" s="41" t="str">
        <f>IF(AddProdEst,IF(ISBLANK('Enrolled Client Info'!$C924),"",PROPER('Enrolled Client Info'!$C924)),IF(ISBLANK('New Client Info'!$C945),"",PROPER('New Client Info'!$C945)))</f>
        <v/>
      </c>
      <c r="I905" s="47" t="str">
        <f>IF(AddProdEst, IF('Enrolled Client Info'!$D924="Yes", "X", ""), IF('New Client Info'!$D945="Yes", "X", ""))</f>
        <v/>
      </c>
      <c r="J905" s="47" t="str">
        <f>IF(NOT(IngrRisk1&amp;IngrRisk2&amp;IngrRisk3&amp;IngrRisk4&amp;IngrRisk5&amp;IngrRisk6&amp;IngrRisk7&amp;IngrRisk8=""), "X", "")</f>
        <v/>
      </c>
      <c r="K905" s="47" t="str">
        <f t="shared" si="14"/>
        <v/>
      </c>
      <c r="L905" s="41"/>
    </row>
    <row r="906" spans="8:12" x14ac:dyDescent="0.2">
      <c r="H906" s="41" t="str">
        <f>IF(AddProdEst,IF(ISBLANK('Enrolled Client Info'!$C925),"",PROPER('Enrolled Client Info'!$C925)),IF(ISBLANK('New Client Info'!$C946),"",PROPER('New Client Info'!$C946)))</f>
        <v/>
      </c>
      <c r="I906" s="47" t="str">
        <f>IF(AddProdEst, IF('Enrolled Client Info'!$D925="Yes", "X", ""), IF('New Client Info'!$D946="Yes", "X", ""))</f>
        <v/>
      </c>
      <c r="J906" s="47" t="str">
        <f>IF(NOT(IngrRisk1&amp;IngrRisk2&amp;IngrRisk3&amp;IngrRisk4&amp;IngrRisk5&amp;IngrRisk6&amp;IngrRisk7&amp;IngrRisk8=""), "X", "")</f>
        <v/>
      </c>
      <c r="K906" s="47" t="str">
        <f t="shared" si="14"/>
        <v/>
      </c>
      <c r="L906" s="41"/>
    </row>
    <row r="907" spans="8:12" x14ac:dyDescent="0.2">
      <c r="H907" s="41" t="str">
        <f>IF(AddProdEst,IF(ISBLANK('Enrolled Client Info'!$C926),"",PROPER('Enrolled Client Info'!$C926)),IF(ISBLANK('New Client Info'!$C947),"",PROPER('New Client Info'!$C947)))</f>
        <v/>
      </c>
      <c r="I907" s="47" t="str">
        <f>IF(AddProdEst, IF('Enrolled Client Info'!$D926="Yes", "X", ""), IF('New Client Info'!$D947="Yes", "X", ""))</f>
        <v/>
      </c>
      <c r="J907" s="47" t="str">
        <f>IF(NOT(IngrRisk1&amp;IngrRisk2&amp;IngrRisk3&amp;IngrRisk4&amp;IngrRisk5&amp;IngrRisk6&amp;IngrRisk7&amp;IngrRisk8=""), "X", "")</f>
        <v/>
      </c>
      <c r="K907" s="47" t="str">
        <f t="shared" si="14"/>
        <v/>
      </c>
      <c r="L907" s="41"/>
    </row>
    <row r="908" spans="8:12" x14ac:dyDescent="0.2">
      <c r="H908" s="41" t="str">
        <f>IF(AddProdEst,IF(ISBLANK('Enrolled Client Info'!$C927),"",PROPER('Enrolled Client Info'!$C927)),IF(ISBLANK('New Client Info'!$C948),"",PROPER('New Client Info'!$C948)))</f>
        <v/>
      </c>
      <c r="I908" s="47" t="str">
        <f>IF(AddProdEst, IF('Enrolled Client Info'!$D927="Yes", "X", ""), IF('New Client Info'!$D948="Yes", "X", ""))</f>
        <v/>
      </c>
      <c r="J908" s="47" t="str">
        <f>IF(NOT(IngrRisk1&amp;IngrRisk2&amp;IngrRisk3&amp;IngrRisk4&amp;IngrRisk5&amp;IngrRisk6&amp;IngrRisk7&amp;IngrRisk8=""), "X", "")</f>
        <v/>
      </c>
      <c r="K908" s="47" t="str">
        <f t="shared" si="14"/>
        <v/>
      </c>
      <c r="L908" s="41"/>
    </row>
    <row r="909" spans="8:12" x14ac:dyDescent="0.2">
      <c r="H909" s="41" t="str">
        <f>IF(AddProdEst,IF(ISBLANK('Enrolled Client Info'!$C928),"",PROPER('Enrolled Client Info'!$C928)),IF(ISBLANK('New Client Info'!$C949),"",PROPER('New Client Info'!$C949)))</f>
        <v/>
      </c>
      <c r="I909" s="47" t="str">
        <f>IF(AddProdEst, IF('Enrolled Client Info'!$D928="Yes", "X", ""), IF('New Client Info'!$D949="Yes", "X", ""))</f>
        <v/>
      </c>
      <c r="J909" s="47" t="str">
        <f>IF(NOT(IngrRisk1&amp;IngrRisk2&amp;IngrRisk3&amp;IngrRisk4&amp;IngrRisk5&amp;IngrRisk6&amp;IngrRisk7&amp;IngrRisk8=""), "X", "")</f>
        <v/>
      </c>
      <c r="K909" s="47" t="str">
        <f t="shared" si="14"/>
        <v/>
      </c>
      <c r="L909" s="41"/>
    </row>
    <row r="910" spans="8:12" x14ac:dyDescent="0.2">
      <c r="H910" s="41" t="str">
        <f>IF(AddProdEst,IF(ISBLANK('Enrolled Client Info'!$C929),"",PROPER('Enrolled Client Info'!$C929)),IF(ISBLANK('New Client Info'!$C950),"",PROPER('New Client Info'!$C950)))</f>
        <v/>
      </c>
      <c r="I910" s="47" t="str">
        <f>IF(AddProdEst, IF('Enrolled Client Info'!$D929="Yes", "X", ""), IF('New Client Info'!$D950="Yes", "X", ""))</f>
        <v/>
      </c>
      <c r="J910" s="47" t="str">
        <f>IF(NOT(IngrRisk1&amp;IngrRisk2&amp;IngrRisk3&amp;IngrRisk4&amp;IngrRisk5&amp;IngrRisk6&amp;IngrRisk7&amp;IngrRisk8=""), "X", "")</f>
        <v/>
      </c>
      <c r="K910" s="47" t="str">
        <f t="shared" ref="K910:K973" si="15">I910&amp;J910</f>
        <v/>
      </c>
      <c r="L910" s="41"/>
    </row>
    <row r="911" spans="8:12" x14ac:dyDescent="0.2">
      <c r="H911" s="41" t="str">
        <f>IF(AddProdEst,IF(ISBLANK('Enrolled Client Info'!$C930),"",PROPER('Enrolled Client Info'!$C930)),IF(ISBLANK('New Client Info'!$C951),"",PROPER('New Client Info'!$C951)))</f>
        <v/>
      </c>
      <c r="I911" s="47" t="str">
        <f>IF(AddProdEst, IF('Enrolled Client Info'!$D930="Yes", "X", ""), IF('New Client Info'!$D951="Yes", "X", ""))</f>
        <v/>
      </c>
      <c r="J911" s="47" t="str">
        <f>IF(NOT(IngrRisk1&amp;IngrRisk2&amp;IngrRisk3&amp;IngrRisk4&amp;IngrRisk5&amp;IngrRisk6&amp;IngrRisk7&amp;IngrRisk8=""), "X", "")</f>
        <v/>
      </c>
      <c r="K911" s="47" t="str">
        <f t="shared" si="15"/>
        <v/>
      </c>
      <c r="L911" s="41"/>
    </row>
    <row r="912" spans="8:12" x14ac:dyDescent="0.2">
      <c r="H912" s="41" t="str">
        <f>IF(AddProdEst,IF(ISBLANK('Enrolled Client Info'!$C931),"",PROPER('Enrolled Client Info'!$C931)),IF(ISBLANK('New Client Info'!$C952),"",PROPER('New Client Info'!$C952)))</f>
        <v/>
      </c>
      <c r="I912" s="47" t="str">
        <f>IF(AddProdEst, IF('Enrolled Client Info'!$D931="Yes", "X", ""), IF('New Client Info'!$D952="Yes", "X", ""))</f>
        <v/>
      </c>
      <c r="J912" s="47" t="str">
        <f>IF(NOT(IngrRisk1&amp;IngrRisk2&amp;IngrRisk3&amp;IngrRisk4&amp;IngrRisk5&amp;IngrRisk6&amp;IngrRisk7&amp;IngrRisk8=""), "X", "")</f>
        <v/>
      </c>
      <c r="K912" s="47" t="str">
        <f t="shared" si="15"/>
        <v/>
      </c>
      <c r="L912" s="41"/>
    </row>
    <row r="913" spans="8:12" x14ac:dyDescent="0.2">
      <c r="H913" s="41" t="str">
        <f>IF(AddProdEst,IF(ISBLANK('Enrolled Client Info'!$C932),"",PROPER('Enrolled Client Info'!$C932)),IF(ISBLANK('New Client Info'!$C953),"",PROPER('New Client Info'!$C953)))</f>
        <v/>
      </c>
      <c r="I913" s="47" t="str">
        <f>IF(AddProdEst, IF('Enrolled Client Info'!$D932="Yes", "X", ""), IF('New Client Info'!$D953="Yes", "X", ""))</f>
        <v/>
      </c>
      <c r="J913" s="47" t="str">
        <f>IF(NOT(IngrRisk1&amp;IngrRisk2&amp;IngrRisk3&amp;IngrRisk4&amp;IngrRisk5&amp;IngrRisk6&amp;IngrRisk7&amp;IngrRisk8=""), "X", "")</f>
        <v/>
      </c>
      <c r="K913" s="47" t="str">
        <f t="shared" si="15"/>
        <v/>
      </c>
      <c r="L913" s="41"/>
    </row>
    <row r="914" spans="8:12" x14ac:dyDescent="0.2">
      <c r="H914" s="41" t="str">
        <f>IF(AddProdEst,IF(ISBLANK('Enrolled Client Info'!$C933),"",PROPER('Enrolled Client Info'!$C933)),IF(ISBLANK('New Client Info'!$C954),"",PROPER('New Client Info'!$C954)))</f>
        <v/>
      </c>
      <c r="I914" s="47" t="str">
        <f>IF(AddProdEst, IF('Enrolled Client Info'!$D933="Yes", "X", ""), IF('New Client Info'!$D954="Yes", "X", ""))</f>
        <v/>
      </c>
      <c r="J914" s="47" t="str">
        <f>IF(NOT(IngrRisk1&amp;IngrRisk2&amp;IngrRisk3&amp;IngrRisk4&amp;IngrRisk5&amp;IngrRisk6&amp;IngrRisk7&amp;IngrRisk8=""), "X", "")</f>
        <v/>
      </c>
      <c r="K914" s="47" t="str">
        <f t="shared" si="15"/>
        <v/>
      </c>
      <c r="L914" s="41"/>
    </row>
    <row r="915" spans="8:12" x14ac:dyDescent="0.2">
      <c r="H915" s="41" t="str">
        <f>IF(AddProdEst,IF(ISBLANK('Enrolled Client Info'!$C934),"",PROPER('Enrolled Client Info'!$C934)),IF(ISBLANK('New Client Info'!$C955),"",PROPER('New Client Info'!$C955)))</f>
        <v/>
      </c>
      <c r="I915" s="47" t="str">
        <f>IF(AddProdEst, IF('Enrolled Client Info'!$D934="Yes", "X", ""), IF('New Client Info'!$D955="Yes", "X", ""))</f>
        <v/>
      </c>
      <c r="J915" s="47" t="str">
        <f>IF(NOT(IngrRisk1&amp;IngrRisk2&amp;IngrRisk3&amp;IngrRisk4&amp;IngrRisk5&amp;IngrRisk6&amp;IngrRisk7&amp;IngrRisk8=""), "X", "")</f>
        <v/>
      </c>
      <c r="K915" s="47" t="str">
        <f t="shared" si="15"/>
        <v/>
      </c>
      <c r="L915" s="41"/>
    </row>
    <row r="916" spans="8:12" x14ac:dyDescent="0.2">
      <c r="H916" s="41" t="str">
        <f>IF(AddProdEst,IF(ISBLANK('Enrolled Client Info'!$C935),"",PROPER('Enrolled Client Info'!$C935)),IF(ISBLANK('New Client Info'!$C956),"",PROPER('New Client Info'!$C956)))</f>
        <v/>
      </c>
      <c r="I916" s="47" t="str">
        <f>IF(AddProdEst, IF('Enrolled Client Info'!$D935="Yes", "X", ""), IF('New Client Info'!$D956="Yes", "X", ""))</f>
        <v/>
      </c>
      <c r="J916" s="47" t="str">
        <f>IF(NOT(IngrRisk1&amp;IngrRisk2&amp;IngrRisk3&amp;IngrRisk4&amp;IngrRisk5&amp;IngrRisk6&amp;IngrRisk7&amp;IngrRisk8=""), "X", "")</f>
        <v/>
      </c>
      <c r="K916" s="47" t="str">
        <f t="shared" si="15"/>
        <v/>
      </c>
      <c r="L916" s="41"/>
    </row>
    <row r="917" spans="8:12" x14ac:dyDescent="0.2">
      <c r="H917" s="41" t="str">
        <f>IF(AddProdEst,IF(ISBLANK('Enrolled Client Info'!$C936),"",PROPER('Enrolled Client Info'!$C936)),IF(ISBLANK('New Client Info'!$C957),"",PROPER('New Client Info'!$C957)))</f>
        <v/>
      </c>
      <c r="I917" s="47" t="str">
        <f>IF(AddProdEst, IF('Enrolled Client Info'!$D936="Yes", "X", ""), IF('New Client Info'!$D957="Yes", "X", ""))</f>
        <v/>
      </c>
      <c r="J917" s="47" t="str">
        <f>IF(NOT(IngrRisk1&amp;IngrRisk2&amp;IngrRisk3&amp;IngrRisk4&amp;IngrRisk5&amp;IngrRisk6&amp;IngrRisk7&amp;IngrRisk8=""), "X", "")</f>
        <v/>
      </c>
      <c r="K917" s="47" t="str">
        <f t="shared" si="15"/>
        <v/>
      </c>
      <c r="L917" s="41"/>
    </row>
    <row r="918" spans="8:12" x14ac:dyDescent="0.2">
      <c r="H918" s="41" t="str">
        <f>IF(AddProdEst,IF(ISBLANK('Enrolled Client Info'!$C937),"",PROPER('Enrolled Client Info'!$C937)),IF(ISBLANK('New Client Info'!$C958),"",PROPER('New Client Info'!$C958)))</f>
        <v/>
      </c>
      <c r="I918" s="47" t="str">
        <f>IF(AddProdEst, IF('Enrolled Client Info'!$D937="Yes", "X", ""), IF('New Client Info'!$D958="Yes", "X", ""))</f>
        <v/>
      </c>
      <c r="J918" s="47" t="str">
        <f>IF(NOT(IngrRisk1&amp;IngrRisk2&amp;IngrRisk3&amp;IngrRisk4&amp;IngrRisk5&amp;IngrRisk6&amp;IngrRisk7&amp;IngrRisk8=""), "X", "")</f>
        <v/>
      </c>
      <c r="K918" s="47" t="str">
        <f t="shared" si="15"/>
        <v/>
      </c>
      <c r="L918" s="41"/>
    </row>
    <row r="919" spans="8:12" x14ac:dyDescent="0.2">
      <c r="H919" s="41" t="str">
        <f>IF(AddProdEst,IF(ISBLANK('Enrolled Client Info'!$C938),"",PROPER('Enrolled Client Info'!$C938)),IF(ISBLANK('New Client Info'!$C959),"",PROPER('New Client Info'!$C959)))</f>
        <v/>
      </c>
      <c r="I919" s="47" t="str">
        <f>IF(AddProdEst, IF('Enrolled Client Info'!$D938="Yes", "X", ""), IF('New Client Info'!$D959="Yes", "X", ""))</f>
        <v/>
      </c>
      <c r="J919" s="47" t="str">
        <f>IF(NOT(IngrRisk1&amp;IngrRisk2&amp;IngrRisk3&amp;IngrRisk4&amp;IngrRisk5&amp;IngrRisk6&amp;IngrRisk7&amp;IngrRisk8=""), "X", "")</f>
        <v/>
      </c>
      <c r="K919" s="47" t="str">
        <f t="shared" si="15"/>
        <v/>
      </c>
      <c r="L919" s="41"/>
    </row>
    <row r="920" spans="8:12" x14ac:dyDescent="0.2">
      <c r="H920" s="41" t="str">
        <f>IF(AddProdEst,IF(ISBLANK('Enrolled Client Info'!$C939),"",PROPER('Enrolled Client Info'!$C939)),IF(ISBLANK('New Client Info'!$C960),"",PROPER('New Client Info'!$C960)))</f>
        <v/>
      </c>
      <c r="I920" s="47" t="str">
        <f>IF(AddProdEst, IF('Enrolled Client Info'!$D939="Yes", "X", ""), IF('New Client Info'!$D960="Yes", "X", ""))</f>
        <v/>
      </c>
      <c r="J920" s="47" t="str">
        <f>IF(NOT(IngrRisk1&amp;IngrRisk2&amp;IngrRisk3&amp;IngrRisk4&amp;IngrRisk5&amp;IngrRisk6&amp;IngrRisk7&amp;IngrRisk8=""), "X", "")</f>
        <v/>
      </c>
      <c r="K920" s="47" t="str">
        <f t="shared" si="15"/>
        <v/>
      </c>
      <c r="L920" s="41"/>
    </row>
    <row r="921" spans="8:12" x14ac:dyDescent="0.2">
      <c r="H921" s="41" t="str">
        <f>IF(AddProdEst,IF(ISBLANK('Enrolled Client Info'!$C940),"",PROPER('Enrolled Client Info'!$C940)),IF(ISBLANK('New Client Info'!$C961),"",PROPER('New Client Info'!$C961)))</f>
        <v/>
      </c>
      <c r="I921" s="47" t="str">
        <f>IF(AddProdEst, IF('Enrolled Client Info'!$D940="Yes", "X", ""), IF('New Client Info'!$D961="Yes", "X", ""))</f>
        <v/>
      </c>
      <c r="J921" s="47" t="str">
        <f>IF(NOT(IngrRisk1&amp;IngrRisk2&amp;IngrRisk3&amp;IngrRisk4&amp;IngrRisk5&amp;IngrRisk6&amp;IngrRisk7&amp;IngrRisk8=""), "X", "")</f>
        <v/>
      </c>
      <c r="K921" s="47" t="str">
        <f t="shared" si="15"/>
        <v/>
      </c>
      <c r="L921" s="41"/>
    </row>
    <row r="922" spans="8:12" x14ac:dyDescent="0.2">
      <c r="H922" s="41" t="str">
        <f>IF(AddProdEst,IF(ISBLANK('Enrolled Client Info'!$C941),"",PROPER('Enrolled Client Info'!$C941)),IF(ISBLANK('New Client Info'!$C962),"",PROPER('New Client Info'!$C962)))</f>
        <v/>
      </c>
      <c r="I922" s="47" t="str">
        <f>IF(AddProdEst, IF('Enrolled Client Info'!$D941="Yes", "X", ""), IF('New Client Info'!$D962="Yes", "X", ""))</f>
        <v/>
      </c>
      <c r="J922" s="47" t="str">
        <f>IF(NOT(IngrRisk1&amp;IngrRisk2&amp;IngrRisk3&amp;IngrRisk4&amp;IngrRisk5&amp;IngrRisk6&amp;IngrRisk7&amp;IngrRisk8=""), "X", "")</f>
        <v/>
      </c>
      <c r="K922" s="47" t="str">
        <f t="shared" si="15"/>
        <v/>
      </c>
      <c r="L922" s="41"/>
    </row>
    <row r="923" spans="8:12" x14ac:dyDescent="0.2">
      <c r="H923" s="41" t="str">
        <f>IF(AddProdEst,IF(ISBLANK('Enrolled Client Info'!$C942),"",PROPER('Enrolled Client Info'!$C942)),IF(ISBLANK('New Client Info'!$C963),"",PROPER('New Client Info'!$C963)))</f>
        <v/>
      </c>
      <c r="I923" s="47" t="str">
        <f>IF(AddProdEst, IF('Enrolled Client Info'!$D942="Yes", "X", ""), IF('New Client Info'!$D963="Yes", "X", ""))</f>
        <v/>
      </c>
      <c r="J923" s="47" t="str">
        <f>IF(NOT(IngrRisk1&amp;IngrRisk2&amp;IngrRisk3&amp;IngrRisk4&amp;IngrRisk5&amp;IngrRisk6&amp;IngrRisk7&amp;IngrRisk8=""), "X", "")</f>
        <v/>
      </c>
      <c r="K923" s="47" t="str">
        <f t="shared" si="15"/>
        <v/>
      </c>
      <c r="L923" s="41"/>
    </row>
    <row r="924" spans="8:12" x14ac:dyDescent="0.2">
      <c r="H924" s="41" t="str">
        <f>IF(AddProdEst,IF(ISBLANK('Enrolled Client Info'!$C943),"",PROPER('Enrolled Client Info'!$C943)),IF(ISBLANK('New Client Info'!$C964),"",PROPER('New Client Info'!$C964)))</f>
        <v/>
      </c>
      <c r="I924" s="47" t="str">
        <f>IF(AddProdEst, IF('Enrolled Client Info'!$D943="Yes", "X", ""), IF('New Client Info'!$D964="Yes", "X", ""))</f>
        <v/>
      </c>
      <c r="J924" s="47" t="str">
        <f>IF(NOT(IngrRisk1&amp;IngrRisk2&amp;IngrRisk3&amp;IngrRisk4&amp;IngrRisk5&amp;IngrRisk6&amp;IngrRisk7&amp;IngrRisk8=""), "X", "")</f>
        <v/>
      </c>
      <c r="K924" s="47" t="str">
        <f t="shared" si="15"/>
        <v/>
      </c>
      <c r="L924" s="41"/>
    </row>
    <row r="925" spans="8:12" x14ac:dyDescent="0.2">
      <c r="H925" s="41" t="str">
        <f>IF(AddProdEst,IF(ISBLANK('Enrolled Client Info'!$C944),"",PROPER('Enrolled Client Info'!$C944)),IF(ISBLANK('New Client Info'!$C965),"",PROPER('New Client Info'!$C965)))</f>
        <v/>
      </c>
      <c r="I925" s="47" t="str">
        <f>IF(AddProdEst, IF('Enrolled Client Info'!$D944="Yes", "X", ""), IF('New Client Info'!$D965="Yes", "X", ""))</f>
        <v/>
      </c>
      <c r="J925" s="47" t="str">
        <f>IF(NOT(IngrRisk1&amp;IngrRisk2&amp;IngrRisk3&amp;IngrRisk4&amp;IngrRisk5&amp;IngrRisk6&amp;IngrRisk7&amp;IngrRisk8=""), "X", "")</f>
        <v/>
      </c>
      <c r="K925" s="47" t="str">
        <f t="shared" si="15"/>
        <v/>
      </c>
      <c r="L925" s="41"/>
    </row>
    <row r="926" spans="8:12" x14ac:dyDescent="0.2">
      <c r="H926" s="41" t="str">
        <f>IF(AddProdEst,IF(ISBLANK('Enrolled Client Info'!$C945),"",PROPER('Enrolled Client Info'!$C945)),IF(ISBLANK('New Client Info'!$C966),"",PROPER('New Client Info'!$C966)))</f>
        <v/>
      </c>
      <c r="I926" s="47" t="str">
        <f>IF(AddProdEst, IF('Enrolled Client Info'!$D945="Yes", "X", ""), IF('New Client Info'!$D966="Yes", "X", ""))</f>
        <v/>
      </c>
      <c r="J926" s="47" t="str">
        <f>IF(NOT(IngrRisk1&amp;IngrRisk2&amp;IngrRisk3&amp;IngrRisk4&amp;IngrRisk5&amp;IngrRisk6&amp;IngrRisk7&amp;IngrRisk8=""), "X", "")</f>
        <v/>
      </c>
      <c r="K926" s="47" t="str">
        <f t="shared" si="15"/>
        <v/>
      </c>
      <c r="L926" s="41"/>
    </row>
    <row r="927" spans="8:12" x14ac:dyDescent="0.2">
      <c r="H927" s="41" t="str">
        <f>IF(AddProdEst,IF(ISBLANK('Enrolled Client Info'!$C946),"",PROPER('Enrolled Client Info'!$C946)),IF(ISBLANK('New Client Info'!$C967),"",PROPER('New Client Info'!$C967)))</f>
        <v/>
      </c>
      <c r="I927" s="47" t="str">
        <f>IF(AddProdEst, IF('Enrolled Client Info'!$D946="Yes", "X", ""), IF('New Client Info'!$D967="Yes", "X", ""))</f>
        <v/>
      </c>
      <c r="J927" s="47" t="str">
        <f>IF(NOT(IngrRisk1&amp;IngrRisk2&amp;IngrRisk3&amp;IngrRisk4&amp;IngrRisk5&amp;IngrRisk6&amp;IngrRisk7&amp;IngrRisk8=""), "X", "")</f>
        <v/>
      </c>
      <c r="K927" s="47" t="str">
        <f t="shared" si="15"/>
        <v/>
      </c>
      <c r="L927" s="41"/>
    </row>
    <row r="928" spans="8:12" x14ac:dyDescent="0.2">
      <c r="H928" s="41" t="str">
        <f>IF(AddProdEst,IF(ISBLANK('Enrolled Client Info'!$C947),"",PROPER('Enrolled Client Info'!$C947)),IF(ISBLANK('New Client Info'!$C968),"",PROPER('New Client Info'!$C968)))</f>
        <v/>
      </c>
      <c r="I928" s="47" t="str">
        <f>IF(AddProdEst, IF('Enrolled Client Info'!$D947="Yes", "X", ""), IF('New Client Info'!$D968="Yes", "X", ""))</f>
        <v/>
      </c>
      <c r="J928" s="47" t="str">
        <f>IF(NOT(IngrRisk1&amp;IngrRisk2&amp;IngrRisk3&amp;IngrRisk4&amp;IngrRisk5&amp;IngrRisk6&amp;IngrRisk7&amp;IngrRisk8=""), "X", "")</f>
        <v/>
      </c>
      <c r="K928" s="47" t="str">
        <f t="shared" si="15"/>
        <v/>
      </c>
      <c r="L928" s="41"/>
    </row>
    <row r="929" spans="8:12" x14ac:dyDescent="0.2">
      <c r="H929" s="41" t="str">
        <f>IF(AddProdEst,IF(ISBLANK('Enrolled Client Info'!$C948),"",PROPER('Enrolled Client Info'!$C948)),IF(ISBLANK('New Client Info'!$C969),"",PROPER('New Client Info'!$C969)))</f>
        <v/>
      </c>
      <c r="I929" s="47" t="str">
        <f>IF(AddProdEst, IF('Enrolled Client Info'!$D948="Yes", "X", ""), IF('New Client Info'!$D969="Yes", "X", ""))</f>
        <v/>
      </c>
      <c r="J929" s="47" t="str">
        <f>IF(NOT(IngrRisk1&amp;IngrRisk2&amp;IngrRisk3&amp;IngrRisk4&amp;IngrRisk5&amp;IngrRisk6&amp;IngrRisk7&amp;IngrRisk8=""), "X", "")</f>
        <v/>
      </c>
      <c r="K929" s="47" t="str">
        <f t="shared" si="15"/>
        <v/>
      </c>
      <c r="L929" s="41"/>
    </row>
    <row r="930" spans="8:12" x14ac:dyDescent="0.2">
      <c r="H930" s="41" t="str">
        <f>IF(AddProdEst,IF(ISBLANK('Enrolled Client Info'!$C949),"",PROPER('Enrolled Client Info'!$C949)),IF(ISBLANK('New Client Info'!$C970),"",PROPER('New Client Info'!$C970)))</f>
        <v/>
      </c>
      <c r="I930" s="47" t="str">
        <f>IF(AddProdEst, IF('Enrolled Client Info'!$D949="Yes", "X", ""), IF('New Client Info'!$D970="Yes", "X", ""))</f>
        <v/>
      </c>
      <c r="J930" s="47" t="str">
        <f>IF(NOT(IngrRisk1&amp;IngrRisk2&amp;IngrRisk3&amp;IngrRisk4&amp;IngrRisk5&amp;IngrRisk6&amp;IngrRisk7&amp;IngrRisk8=""), "X", "")</f>
        <v/>
      </c>
      <c r="K930" s="47" t="str">
        <f t="shared" si="15"/>
        <v/>
      </c>
      <c r="L930" s="41"/>
    </row>
    <row r="931" spans="8:12" x14ac:dyDescent="0.2">
      <c r="H931" s="41" t="str">
        <f>IF(AddProdEst,IF(ISBLANK('Enrolled Client Info'!$C950),"",PROPER('Enrolled Client Info'!$C950)),IF(ISBLANK('New Client Info'!$C971),"",PROPER('New Client Info'!$C971)))</f>
        <v/>
      </c>
      <c r="I931" s="47" t="str">
        <f>IF(AddProdEst, IF('Enrolled Client Info'!$D950="Yes", "X", ""), IF('New Client Info'!$D971="Yes", "X", ""))</f>
        <v/>
      </c>
      <c r="J931" s="47" t="str">
        <f>IF(NOT(IngrRisk1&amp;IngrRisk2&amp;IngrRisk3&amp;IngrRisk4&amp;IngrRisk5&amp;IngrRisk6&amp;IngrRisk7&amp;IngrRisk8=""), "X", "")</f>
        <v/>
      </c>
      <c r="K931" s="47" t="str">
        <f t="shared" si="15"/>
        <v/>
      </c>
      <c r="L931" s="41"/>
    </row>
    <row r="932" spans="8:12" x14ac:dyDescent="0.2">
      <c r="H932" s="41" t="str">
        <f>IF(AddProdEst,IF(ISBLANK('Enrolled Client Info'!$C951),"",PROPER('Enrolled Client Info'!$C951)),IF(ISBLANK('New Client Info'!$C972),"",PROPER('New Client Info'!$C972)))</f>
        <v/>
      </c>
      <c r="I932" s="47" t="str">
        <f>IF(AddProdEst, IF('Enrolled Client Info'!$D951="Yes", "X", ""), IF('New Client Info'!$D972="Yes", "X", ""))</f>
        <v/>
      </c>
      <c r="J932" s="47" t="str">
        <f>IF(NOT(IngrRisk1&amp;IngrRisk2&amp;IngrRisk3&amp;IngrRisk4&amp;IngrRisk5&amp;IngrRisk6&amp;IngrRisk7&amp;IngrRisk8=""), "X", "")</f>
        <v/>
      </c>
      <c r="K932" s="47" t="str">
        <f t="shared" si="15"/>
        <v/>
      </c>
      <c r="L932" s="41"/>
    </row>
    <row r="933" spans="8:12" x14ac:dyDescent="0.2">
      <c r="H933" s="41" t="str">
        <f>IF(AddProdEst,IF(ISBLANK('Enrolled Client Info'!$C952),"",PROPER('Enrolled Client Info'!$C952)),IF(ISBLANK('New Client Info'!$C973),"",PROPER('New Client Info'!$C973)))</f>
        <v/>
      </c>
      <c r="I933" s="47" t="str">
        <f>IF(AddProdEst, IF('Enrolled Client Info'!$D952="Yes", "X", ""), IF('New Client Info'!$D973="Yes", "X", ""))</f>
        <v/>
      </c>
      <c r="J933" s="47" t="str">
        <f>IF(NOT(IngrRisk1&amp;IngrRisk2&amp;IngrRisk3&amp;IngrRisk4&amp;IngrRisk5&amp;IngrRisk6&amp;IngrRisk7&amp;IngrRisk8=""), "X", "")</f>
        <v/>
      </c>
      <c r="K933" s="47" t="str">
        <f t="shared" si="15"/>
        <v/>
      </c>
      <c r="L933" s="41"/>
    </row>
    <row r="934" spans="8:12" x14ac:dyDescent="0.2">
      <c r="H934" s="41" t="str">
        <f>IF(AddProdEst,IF(ISBLANK('Enrolled Client Info'!$C953),"",PROPER('Enrolled Client Info'!$C953)),IF(ISBLANK('New Client Info'!$C974),"",PROPER('New Client Info'!$C974)))</f>
        <v/>
      </c>
      <c r="I934" s="47" t="str">
        <f>IF(AddProdEst, IF('Enrolled Client Info'!$D953="Yes", "X", ""), IF('New Client Info'!$D974="Yes", "X", ""))</f>
        <v/>
      </c>
      <c r="J934" s="47" t="str">
        <f>IF(NOT(IngrRisk1&amp;IngrRisk2&amp;IngrRisk3&amp;IngrRisk4&amp;IngrRisk5&amp;IngrRisk6&amp;IngrRisk7&amp;IngrRisk8=""), "X", "")</f>
        <v/>
      </c>
      <c r="K934" s="47" t="str">
        <f t="shared" si="15"/>
        <v/>
      </c>
      <c r="L934" s="41"/>
    </row>
    <row r="935" spans="8:12" x14ac:dyDescent="0.2">
      <c r="H935" s="41" t="str">
        <f>IF(AddProdEst,IF(ISBLANK('Enrolled Client Info'!$C954),"",PROPER('Enrolled Client Info'!$C954)),IF(ISBLANK('New Client Info'!$C975),"",PROPER('New Client Info'!$C975)))</f>
        <v/>
      </c>
      <c r="I935" s="47" t="str">
        <f>IF(AddProdEst, IF('Enrolled Client Info'!$D954="Yes", "X", ""), IF('New Client Info'!$D975="Yes", "X", ""))</f>
        <v/>
      </c>
      <c r="J935" s="47" t="str">
        <f>IF(NOT(IngrRisk1&amp;IngrRisk2&amp;IngrRisk3&amp;IngrRisk4&amp;IngrRisk5&amp;IngrRisk6&amp;IngrRisk7&amp;IngrRisk8=""), "X", "")</f>
        <v/>
      </c>
      <c r="K935" s="47" t="str">
        <f t="shared" si="15"/>
        <v/>
      </c>
      <c r="L935" s="41"/>
    </row>
    <row r="936" spans="8:12" x14ac:dyDescent="0.2">
      <c r="H936" s="41" t="str">
        <f>IF(AddProdEst,IF(ISBLANK('Enrolled Client Info'!$C955),"",PROPER('Enrolled Client Info'!$C955)),IF(ISBLANK('New Client Info'!$C976),"",PROPER('New Client Info'!$C976)))</f>
        <v/>
      </c>
      <c r="I936" s="47" t="str">
        <f>IF(AddProdEst, IF('Enrolled Client Info'!$D955="Yes", "X", ""), IF('New Client Info'!$D976="Yes", "X", ""))</f>
        <v/>
      </c>
      <c r="J936" s="47" t="str">
        <f>IF(NOT(IngrRisk1&amp;IngrRisk2&amp;IngrRisk3&amp;IngrRisk4&amp;IngrRisk5&amp;IngrRisk6&amp;IngrRisk7&amp;IngrRisk8=""), "X", "")</f>
        <v/>
      </c>
      <c r="K936" s="47" t="str">
        <f t="shared" si="15"/>
        <v/>
      </c>
      <c r="L936" s="41"/>
    </row>
    <row r="937" spans="8:12" x14ac:dyDescent="0.2">
      <c r="H937" s="41" t="str">
        <f>IF(AddProdEst,IF(ISBLANK('Enrolled Client Info'!$C956),"",PROPER('Enrolled Client Info'!$C956)),IF(ISBLANK('New Client Info'!$C977),"",PROPER('New Client Info'!$C977)))</f>
        <v/>
      </c>
      <c r="I937" s="47" t="str">
        <f>IF(AddProdEst, IF('Enrolled Client Info'!$D956="Yes", "X", ""), IF('New Client Info'!$D977="Yes", "X", ""))</f>
        <v/>
      </c>
      <c r="J937" s="47" t="str">
        <f>IF(NOT(IngrRisk1&amp;IngrRisk2&amp;IngrRisk3&amp;IngrRisk4&amp;IngrRisk5&amp;IngrRisk6&amp;IngrRisk7&amp;IngrRisk8=""), "X", "")</f>
        <v/>
      </c>
      <c r="K937" s="47" t="str">
        <f t="shared" si="15"/>
        <v/>
      </c>
      <c r="L937" s="41"/>
    </row>
    <row r="938" spans="8:12" x14ac:dyDescent="0.2">
      <c r="H938" s="41" t="str">
        <f>IF(AddProdEst,IF(ISBLANK('Enrolled Client Info'!$C957),"",PROPER('Enrolled Client Info'!$C957)),IF(ISBLANK('New Client Info'!$C978),"",PROPER('New Client Info'!$C978)))</f>
        <v/>
      </c>
      <c r="I938" s="47" t="str">
        <f>IF(AddProdEst, IF('Enrolled Client Info'!$D957="Yes", "X", ""), IF('New Client Info'!$D978="Yes", "X", ""))</f>
        <v/>
      </c>
      <c r="J938" s="47" t="str">
        <f>IF(NOT(IngrRisk1&amp;IngrRisk2&amp;IngrRisk3&amp;IngrRisk4&amp;IngrRisk5&amp;IngrRisk6&amp;IngrRisk7&amp;IngrRisk8=""), "X", "")</f>
        <v/>
      </c>
      <c r="K938" s="47" t="str">
        <f t="shared" si="15"/>
        <v/>
      </c>
      <c r="L938" s="41"/>
    </row>
    <row r="939" spans="8:12" x14ac:dyDescent="0.2">
      <c r="H939" s="41" t="str">
        <f>IF(AddProdEst,IF(ISBLANK('Enrolled Client Info'!$C958),"",PROPER('Enrolled Client Info'!$C958)),IF(ISBLANK('New Client Info'!$C979),"",PROPER('New Client Info'!$C979)))</f>
        <v/>
      </c>
      <c r="I939" s="47" t="str">
        <f>IF(AddProdEst, IF('Enrolled Client Info'!$D958="Yes", "X", ""), IF('New Client Info'!$D979="Yes", "X", ""))</f>
        <v/>
      </c>
      <c r="J939" s="47" t="str">
        <f>IF(NOT(IngrRisk1&amp;IngrRisk2&amp;IngrRisk3&amp;IngrRisk4&amp;IngrRisk5&amp;IngrRisk6&amp;IngrRisk7&amp;IngrRisk8=""), "X", "")</f>
        <v/>
      </c>
      <c r="K939" s="47" t="str">
        <f t="shared" si="15"/>
        <v/>
      </c>
      <c r="L939" s="41"/>
    </row>
    <row r="940" spans="8:12" x14ac:dyDescent="0.2">
      <c r="H940" s="41" t="str">
        <f>IF(AddProdEst,IF(ISBLANK('Enrolled Client Info'!$C959),"",PROPER('Enrolled Client Info'!$C959)),IF(ISBLANK('New Client Info'!$C980),"",PROPER('New Client Info'!$C980)))</f>
        <v/>
      </c>
      <c r="I940" s="47" t="str">
        <f>IF(AddProdEst, IF('Enrolled Client Info'!$D959="Yes", "X", ""), IF('New Client Info'!$D980="Yes", "X", ""))</f>
        <v/>
      </c>
      <c r="J940" s="47" t="str">
        <f>IF(NOT(IngrRisk1&amp;IngrRisk2&amp;IngrRisk3&amp;IngrRisk4&amp;IngrRisk5&amp;IngrRisk6&amp;IngrRisk7&amp;IngrRisk8=""), "X", "")</f>
        <v/>
      </c>
      <c r="K940" s="47" t="str">
        <f t="shared" si="15"/>
        <v/>
      </c>
      <c r="L940" s="41"/>
    </row>
    <row r="941" spans="8:12" x14ac:dyDescent="0.2">
      <c r="H941" s="41" t="str">
        <f>IF(AddProdEst,IF(ISBLANK('Enrolled Client Info'!$C960),"",PROPER('Enrolled Client Info'!$C960)),IF(ISBLANK('New Client Info'!$C981),"",PROPER('New Client Info'!$C981)))</f>
        <v/>
      </c>
      <c r="I941" s="47" t="str">
        <f>IF(AddProdEst, IF('Enrolled Client Info'!$D960="Yes", "X", ""), IF('New Client Info'!$D981="Yes", "X", ""))</f>
        <v/>
      </c>
      <c r="J941" s="47" t="str">
        <f>IF(NOT(IngrRisk1&amp;IngrRisk2&amp;IngrRisk3&amp;IngrRisk4&amp;IngrRisk5&amp;IngrRisk6&amp;IngrRisk7&amp;IngrRisk8=""), "X", "")</f>
        <v/>
      </c>
      <c r="K941" s="47" t="str">
        <f t="shared" si="15"/>
        <v/>
      </c>
      <c r="L941" s="41"/>
    </row>
    <row r="942" spans="8:12" x14ac:dyDescent="0.2">
      <c r="H942" s="41" t="str">
        <f>IF(AddProdEst,IF(ISBLANK('Enrolled Client Info'!$C961),"",PROPER('Enrolled Client Info'!$C961)),IF(ISBLANK('New Client Info'!$C982),"",PROPER('New Client Info'!$C982)))</f>
        <v/>
      </c>
      <c r="I942" s="47" t="str">
        <f>IF(AddProdEst, IF('Enrolled Client Info'!$D961="Yes", "X", ""), IF('New Client Info'!$D982="Yes", "X", ""))</f>
        <v/>
      </c>
      <c r="J942" s="47" t="str">
        <f>IF(NOT(IngrRisk1&amp;IngrRisk2&amp;IngrRisk3&amp;IngrRisk4&amp;IngrRisk5&amp;IngrRisk6&amp;IngrRisk7&amp;IngrRisk8=""), "X", "")</f>
        <v/>
      </c>
      <c r="K942" s="47" t="str">
        <f t="shared" si="15"/>
        <v/>
      </c>
      <c r="L942" s="41"/>
    </row>
    <row r="943" spans="8:12" x14ac:dyDescent="0.2">
      <c r="H943" s="41" t="str">
        <f>IF(AddProdEst,IF(ISBLANK('Enrolled Client Info'!$C962),"",PROPER('Enrolled Client Info'!$C962)),IF(ISBLANK('New Client Info'!$C983),"",PROPER('New Client Info'!$C983)))</f>
        <v/>
      </c>
      <c r="I943" s="47" t="str">
        <f>IF(AddProdEst, IF('Enrolled Client Info'!$D962="Yes", "X", ""), IF('New Client Info'!$D983="Yes", "X", ""))</f>
        <v/>
      </c>
      <c r="J943" s="47" t="str">
        <f>IF(NOT(IngrRisk1&amp;IngrRisk2&amp;IngrRisk3&amp;IngrRisk4&amp;IngrRisk5&amp;IngrRisk6&amp;IngrRisk7&amp;IngrRisk8=""), "X", "")</f>
        <v/>
      </c>
      <c r="K943" s="47" t="str">
        <f t="shared" si="15"/>
        <v/>
      </c>
      <c r="L943" s="41"/>
    </row>
    <row r="944" spans="8:12" x14ac:dyDescent="0.2">
      <c r="H944" s="41" t="str">
        <f>IF(AddProdEst,IF(ISBLANK('Enrolled Client Info'!$C963),"",PROPER('Enrolled Client Info'!$C963)),IF(ISBLANK('New Client Info'!$C984),"",PROPER('New Client Info'!$C984)))</f>
        <v/>
      </c>
      <c r="I944" s="47" t="str">
        <f>IF(AddProdEst, IF('Enrolled Client Info'!$D963="Yes", "X", ""), IF('New Client Info'!$D984="Yes", "X", ""))</f>
        <v/>
      </c>
      <c r="J944" s="47" t="str">
        <f>IF(NOT(IngrRisk1&amp;IngrRisk2&amp;IngrRisk3&amp;IngrRisk4&amp;IngrRisk5&amp;IngrRisk6&amp;IngrRisk7&amp;IngrRisk8=""), "X", "")</f>
        <v/>
      </c>
      <c r="K944" s="47" t="str">
        <f t="shared" si="15"/>
        <v/>
      </c>
      <c r="L944" s="41"/>
    </row>
    <row r="945" spans="8:12" x14ac:dyDescent="0.2">
      <c r="H945" s="41" t="str">
        <f>IF(AddProdEst,IF(ISBLANK('Enrolled Client Info'!$C964),"",PROPER('Enrolled Client Info'!$C964)),IF(ISBLANK('New Client Info'!$C985),"",PROPER('New Client Info'!$C985)))</f>
        <v/>
      </c>
      <c r="I945" s="47" t="str">
        <f>IF(AddProdEst, IF('Enrolled Client Info'!$D964="Yes", "X", ""), IF('New Client Info'!$D985="Yes", "X", ""))</f>
        <v/>
      </c>
      <c r="J945" s="47" t="str">
        <f>IF(NOT(IngrRisk1&amp;IngrRisk2&amp;IngrRisk3&amp;IngrRisk4&amp;IngrRisk5&amp;IngrRisk6&amp;IngrRisk7&amp;IngrRisk8=""), "X", "")</f>
        <v/>
      </c>
      <c r="K945" s="47" t="str">
        <f t="shared" si="15"/>
        <v/>
      </c>
      <c r="L945" s="41"/>
    </row>
    <row r="946" spans="8:12" x14ac:dyDescent="0.2">
      <c r="H946" s="41" t="str">
        <f>IF(AddProdEst,IF(ISBLANK('Enrolled Client Info'!$C965),"",PROPER('Enrolled Client Info'!$C965)),IF(ISBLANK('New Client Info'!$C986),"",PROPER('New Client Info'!$C986)))</f>
        <v/>
      </c>
      <c r="I946" s="47" t="str">
        <f>IF(AddProdEst, IF('Enrolled Client Info'!$D965="Yes", "X", ""), IF('New Client Info'!$D986="Yes", "X", ""))</f>
        <v/>
      </c>
      <c r="J946" s="47" t="str">
        <f>IF(NOT(IngrRisk1&amp;IngrRisk2&amp;IngrRisk3&amp;IngrRisk4&amp;IngrRisk5&amp;IngrRisk6&amp;IngrRisk7&amp;IngrRisk8=""), "X", "")</f>
        <v/>
      </c>
      <c r="K946" s="47" t="str">
        <f t="shared" si="15"/>
        <v/>
      </c>
      <c r="L946" s="41"/>
    </row>
    <row r="947" spans="8:12" x14ac:dyDescent="0.2">
      <c r="H947" s="41" t="str">
        <f>IF(AddProdEst,IF(ISBLANK('Enrolled Client Info'!$C966),"",PROPER('Enrolled Client Info'!$C966)),IF(ISBLANK('New Client Info'!$C987),"",PROPER('New Client Info'!$C987)))</f>
        <v/>
      </c>
      <c r="I947" s="47" t="str">
        <f>IF(AddProdEst, IF('Enrolled Client Info'!$D966="Yes", "X", ""), IF('New Client Info'!$D987="Yes", "X", ""))</f>
        <v/>
      </c>
      <c r="J947" s="47" t="str">
        <f>IF(NOT(IngrRisk1&amp;IngrRisk2&amp;IngrRisk3&amp;IngrRisk4&amp;IngrRisk5&amp;IngrRisk6&amp;IngrRisk7&amp;IngrRisk8=""), "X", "")</f>
        <v/>
      </c>
      <c r="K947" s="47" t="str">
        <f t="shared" si="15"/>
        <v/>
      </c>
      <c r="L947" s="41"/>
    </row>
    <row r="948" spans="8:12" x14ac:dyDescent="0.2">
      <c r="H948" s="41" t="str">
        <f>IF(AddProdEst,IF(ISBLANK('Enrolled Client Info'!$C967),"",PROPER('Enrolled Client Info'!$C967)),IF(ISBLANK('New Client Info'!$C988),"",PROPER('New Client Info'!$C988)))</f>
        <v/>
      </c>
      <c r="I948" s="47" t="str">
        <f>IF(AddProdEst, IF('Enrolled Client Info'!$D967="Yes", "X", ""), IF('New Client Info'!$D988="Yes", "X", ""))</f>
        <v/>
      </c>
      <c r="J948" s="47" t="str">
        <f>IF(NOT(IngrRisk1&amp;IngrRisk2&amp;IngrRisk3&amp;IngrRisk4&amp;IngrRisk5&amp;IngrRisk6&amp;IngrRisk7&amp;IngrRisk8=""), "X", "")</f>
        <v/>
      </c>
      <c r="K948" s="47" t="str">
        <f t="shared" si="15"/>
        <v/>
      </c>
      <c r="L948" s="41"/>
    </row>
    <row r="949" spans="8:12" x14ac:dyDescent="0.2">
      <c r="H949" s="41" t="str">
        <f>IF(AddProdEst,IF(ISBLANK('Enrolled Client Info'!$C968),"",PROPER('Enrolled Client Info'!$C968)),IF(ISBLANK('New Client Info'!$C989),"",PROPER('New Client Info'!$C989)))</f>
        <v/>
      </c>
      <c r="I949" s="47" t="str">
        <f>IF(AddProdEst, IF('Enrolled Client Info'!$D968="Yes", "X", ""), IF('New Client Info'!$D989="Yes", "X", ""))</f>
        <v/>
      </c>
      <c r="J949" s="47" t="str">
        <f>IF(NOT(IngrRisk1&amp;IngrRisk2&amp;IngrRisk3&amp;IngrRisk4&amp;IngrRisk5&amp;IngrRisk6&amp;IngrRisk7&amp;IngrRisk8=""), "X", "")</f>
        <v/>
      </c>
      <c r="K949" s="47" t="str">
        <f t="shared" si="15"/>
        <v/>
      </c>
      <c r="L949" s="41"/>
    </row>
    <row r="950" spans="8:12" x14ac:dyDescent="0.2">
      <c r="H950" s="41" t="str">
        <f>IF(AddProdEst,IF(ISBLANK('Enrolled Client Info'!$C969),"",PROPER('Enrolled Client Info'!$C969)),IF(ISBLANK('New Client Info'!$C990),"",PROPER('New Client Info'!$C990)))</f>
        <v/>
      </c>
      <c r="I950" s="47" t="str">
        <f>IF(AddProdEst, IF('Enrolled Client Info'!$D969="Yes", "X", ""), IF('New Client Info'!$D990="Yes", "X", ""))</f>
        <v/>
      </c>
      <c r="J950" s="47" t="str">
        <f>IF(NOT(IngrRisk1&amp;IngrRisk2&amp;IngrRisk3&amp;IngrRisk4&amp;IngrRisk5&amp;IngrRisk6&amp;IngrRisk7&amp;IngrRisk8=""), "X", "")</f>
        <v/>
      </c>
      <c r="K950" s="47" t="str">
        <f t="shared" si="15"/>
        <v/>
      </c>
      <c r="L950" s="41"/>
    </row>
    <row r="951" spans="8:12" x14ac:dyDescent="0.2">
      <c r="H951" s="41" t="str">
        <f>IF(AddProdEst,IF(ISBLANK('Enrolled Client Info'!$C970),"",PROPER('Enrolled Client Info'!$C970)),IF(ISBLANK('New Client Info'!$C991),"",PROPER('New Client Info'!$C991)))</f>
        <v/>
      </c>
      <c r="I951" s="47" t="str">
        <f>IF(AddProdEst, IF('Enrolled Client Info'!$D970="Yes", "X", ""), IF('New Client Info'!$D991="Yes", "X", ""))</f>
        <v/>
      </c>
      <c r="J951" s="47" t="str">
        <f>IF(NOT(IngrRisk1&amp;IngrRisk2&amp;IngrRisk3&amp;IngrRisk4&amp;IngrRisk5&amp;IngrRisk6&amp;IngrRisk7&amp;IngrRisk8=""), "X", "")</f>
        <v/>
      </c>
      <c r="K951" s="47" t="str">
        <f t="shared" si="15"/>
        <v/>
      </c>
      <c r="L951" s="41"/>
    </row>
    <row r="952" spans="8:12" x14ac:dyDescent="0.2">
      <c r="H952" s="41" t="str">
        <f>IF(AddProdEst,IF(ISBLANK('Enrolled Client Info'!$C971),"",PROPER('Enrolled Client Info'!$C971)),IF(ISBLANK('New Client Info'!$C992),"",PROPER('New Client Info'!$C992)))</f>
        <v/>
      </c>
      <c r="I952" s="47" t="str">
        <f>IF(AddProdEst, IF('Enrolled Client Info'!$D971="Yes", "X", ""), IF('New Client Info'!$D992="Yes", "X", ""))</f>
        <v/>
      </c>
      <c r="J952" s="47" t="str">
        <f>IF(NOT(IngrRisk1&amp;IngrRisk2&amp;IngrRisk3&amp;IngrRisk4&amp;IngrRisk5&amp;IngrRisk6&amp;IngrRisk7&amp;IngrRisk8=""), "X", "")</f>
        <v/>
      </c>
      <c r="K952" s="47" t="str">
        <f t="shared" si="15"/>
        <v/>
      </c>
      <c r="L952" s="41"/>
    </row>
    <row r="953" spans="8:12" x14ac:dyDescent="0.2">
      <c r="H953" s="41" t="str">
        <f>IF(AddProdEst,IF(ISBLANK('Enrolled Client Info'!$C972),"",PROPER('Enrolled Client Info'!$C972)),IF(ISBLANK('New Client Info'!$C993),"",PROPER('New Client Info'!$C993)))</f>
        <v/>
      </c>
      <c r="I953" s="47" t="str">
        <f>IF(AddProdEst, IF('Enrolled Client Info'!$D972="Yes", "X", ""), IF('New Client Info'!$D993="Yes", "X", ""))</f>
        <v/>
      </c>
      <c r="J953" s="47" t="str">
        <f>IF(NOT(IngrRisk1&amp;IngrRisk2&amp;IngrRisk3&amp;IngrRisk4&amp;IngrRisk5&amp;IngrRisk6&amp;IngrRisk7&amp;IngrRisk8=""), "X", "")</f>
        <v/>
      </c>
      <c r="K953" s="47" t="str">
        <f t="shared" si="15"/>
        <v/>
      </c>
      <c r="L953" s="41"/>
    </row>
    <row r="954" spans="8:12" x14ac:dyDescent="0.2">
      <c r="H954" s="41" t="str">
        <f>IF(AddProdEst,IF(ISBLANK('Enrolled Client Info'!$C973),"",PROPER('Enrolled Client Info'!$C973)),IF(ISBLANK('New Client Info'!$C994),"",PROPER('New Client Info'!$C994)))</f>
        <v/>
      </c>
      <c r="I954" s="47" t="str">
        <f>IF(AddProdEst, IF('Enrolled Client Info'!$D973="Yes", "X", ""), IF('New Client Info'!$D994="Yes", "X", ""))</f>
        <v/>
      </c>
      <c r="J954" s="47" t="str">
        <f>IF(NOT(IngrRisk1&amp;IngrRisk2&amp;IngrRisk3&amp;IngrRisk4&amp;IngrRisk5&amp;IngrRisk6&amp;IngrRisk7&amp;IngrRisk8=""), "X", "")</f>
        <v/>
      </c>
      <c r="K954" s="47" t="str">
        <f t="shared" si="15"/>
        <v/>
      </c>
      <c r="L954" s="41"/>
    </row>
    <row r="955" spans="8:12" x14ac:dyDescent="0.2">
      <c r="H955" s="41" t="str">
        <f>IF(AddProdEst,IF(ISBLANK('Enrolled Client Info'!$C974),"",PROPER('Enrolled Client Info'!$C974)),IF(ISBLANK('New Client Info'!$C995),"",PROPER('New Client Info'!$C995)))</f>
        <v/>
      </c>
      <c r="I955" s="47" t="str">
        <f>IF(AddProdEst, IF('Enrolled Client Info'!$D974="Yes", "X", ""), IF('New Client Info'!$D995="Yes", "X", ""))</f>
        <v/>
      </c>
      <c r="J955" s="47" t="str">
        <f>IF(NOT(IngrRisk1&amp;IngrRisk2&amp;IngrRisk3&amp;IngrRisk4&amp;IngrRisk5&amp;IngrRisk6&amp;IngrRisk7&amp;IngrRisk8=""), "X", "")</f>
        <v/>
      </c>
      <c r="K955" s="47" t="str">
        <f t="shared" si="15"/>
        <v/>
      </c>
      <c r="L955" s="41"/>
    </row>
    <row r="956" spans="8:12" x14ac:dyDescent="0.2">
      <c r="H956" s="41" t="str">
        <f>IF(AddProdEst,IF(ISBLANK('Enrolled Client Info'!$C975),"",PROPER('Enrolled Client Info'!$C975)),IF(ISBLANK('New Client Info'!$C996),"",PROPER('New Client Info'!$C996)))</f>
        <v/>
      </c>
      <c r="I956" s="47" t="str">
        <f>IF(AddProdEst, IF('Enrolled Client Info'!$D975="Yes", "X", ""), IF('New Client Info'!$D996="Yes", "X", ""))</f>
        <v/>
      </c>
      <c r="J956" s="47" t="str">
        <f>IF(NOT(IngrRisk1&amp;IngrRisk2&amp;IngrRisk3&amp;IngrRisk4&amp;IngrRisk5&amp;IngrRisk6&amp;IngrRisk7&amp;IngrRisk8=""), "X", "")</f>
        <v/>
      </c>
      <c r="K956" s="47" t="str">
        <f t="shared" si="15"/>
        <v/>
      </c>
      <c r="L956" s="41"/>
    </row>
    <row r="957" spans="8:12" x14ac:dyDescent="0.2">
      <c r="H957" s="41" t="str">
        <f>IF(AddProdEst,IF(ISBLANK('Enrolled Client Info'!$C976),"",PROPER('Enrolled Client Info'!$C976)),IF(ISBLANK('New Client Info'!$C997),"",PROPER('New Client Info'!$C997)))</f>
        <v/>
      </c>
      <c r="I957" s="47" t="str">
        <f>IF(AddProdEst, IF('Enrolled Client Info'!$D976="Yes", "X", ""), IF('New Client Info'!$D997="Yes", "X", ""))</f>
        <v/>
      </c>
      <c r="J957" s="47" t="str">
        <f>IF(NOT(IngrRisk1&amp;IngrRisk2&amp;IngrRisk3&amp;IngrRisk4&amp;IngrRisk5&amp;IngrRisk6&amp;IngrRisk7&amp;IngrRisk8=""), "X", "")</f>
        <v/>
      </c>
      <c r="K957" s="47" t="str">
        <f t="shared" si="15"/>
        <v/>
      </c>
      <c r="L957" s="41"/>
    </row>
    <row r="958" spans="8:12" x14ac:dyDescent="0.2">
      <c r="H958" s="41" t="str">
        <f>IF(AddProdEst,IF(ISBLANK('Enrolled Client Info'!$C977),"",PROPER('Enrolled Client Info'!$C977)),IF(ISBLANK('New Client Info'!$C998),"",PROPER('New Client Info'!$C998)))</f>
        <v/>
      </c>
      <c r="I958" s="47" t="str">
        <f>IF(AddProdEst, IF('Enrolled Client Info'!$D977="Yes", "X", ""), IF('New Client Info'!$D998="Yes", "X", ""))</f>
        <v/>
      </c>
      <c r="J958" s="47" t="str">
        <f>IF(NOT(IngrRisk1&amp;IngrRisk2&amp;IngrRisk3&amp;IngrRisk4&amp;IngrRisk5&amp;IngrRisk6&amp;IngrRisk7&amp;IngrRisk8=""), "X", "")</f>
        <v/>
      </c>
      <c r="K958" s="47" t="str">
        <f t="shared" si="15"/>
        <v/>
      </c>
      <c r="L958" s="41"/>
    </row>
    <row r="959" spans="8:12" x14ac:dyDescent="0.2">
      <c r="H959" s="41" t="str">
        <f>IF(AddProdEst,IF(ISBLANK('Enrolled Client Info'!$C978),"",PROPER('Enrolled Client Info'!$C978)),IF(ISBLANK('New Client Info'!$C999),"",PROPER('New Client Info'!$C999)))</f>
        <v/>
      </c>
      <c r="I959" s="47" t="str">
        <f>IF(AddProdEst, IF('Enrolled Client Info'!$D978="Yes", "X", ""), IF('New Client Info'!$D999="Yes", "X", ""))</f>
        <v/>
      </c>
      <c r="J959" s="47" t="str">
        <f>IF(NOT(IngrRisk1&amp;IngrRisk2&amp;IngrRisk3&amp;IngrRisk4&amp;IngrRisk5&amp;IngrRisk6&amp;IngrRisk7&amp;IngrRisk8=""), "X", "")</f>
        <v/>
      </c>
      <c r="K959" s="47" t="str">
        <f t="shared" si="15"/>
        <v/>
      </c>
      <c r="L959" s="41"/>
    </row>
    <row r="960" spans="8:12" x14ac:dyDescent="0.2">
      <c r="H960" s="41" t="str">
        <f>IF(AddProdEst,IF(ISBLANK('Enrolled Client Info'!$C979),"",PROPER('Enrolled Client Info'!$C979)),IF(ISBLANK('New Client Info'!$C1000),"",PROPER('New Client Info'!$C1000)))</f>
        <v/>
      </c>
      <c r="I960" s="47" t="str">
        <f>IF(AddProdEst, IF('Enrolled Client Info'!$D979="Yes", "X", ""), IF('New Client Info'!$D1000="Yes", "X", ""))</f>
        <v/>
      </c>
      <c r="J960" s="47" t="str">
        <f>IF(NOT(IngrRisk1&amp;IngrRisk2&amp;IngrRisk3&amp;IngrRisk4&amp;IngrRisk5&amp;IngrRisk6&amp;IngrRisk7&amp;IngrRisk8=""), "X", "")</f>
        <v/>
      </c>
      <c r="K960" s="47" t="str">
        <f t="shared" si="15"/>
        <v/>
      </c>
      <c r="L960" s="41"/>
    </row>
    <row r="961" spans="8:12" x14ac:dyDescent="0.2">
      <c r="H961" s="41" t="str">
        <f>IF(AddProdEst,IF(ISBLANK('Enrolled Client Info'!$C980),"",PROPER('Enrolled Client Info'!$C980)),IF(ISBLANK('New Client Info'!$C1001),"",PROPER('New Client Info'!$C1001)))</f>
        <v/>
      </c>
      <c r="I961" s="47" t="str">
        <f>IF(AddProdEst, IF('Enrolled Client Info'!$D980="Yes", "X", ""), IF('New Client Info'!$D1001="Yes", "X", ""))</f>
        <v/>
      </c>
      <c r="J961" s="47" t="str">
        <f>IF(NOT(IngrRisk1&amp;IngrRisk2&amp;IngrRisk3&amp;IngrRisk4&amp;IngrRisk5&amp;IngrRisk6&amp;IngrRisk7&amp;IngrRisk8=""), "X", "")</f>
        <v/>
      </c>
      <c r="K961" s="47" t="str">
        <f t="shared" si="15"/>
        <v/>
      </c>
      <c r="L961" s="41"/>
    </row>
    <row r="962" spans="8:12" x14ac:dyDescent="0.2">
      <c r="H962" s="41" t="str">
        <f>IF(AddProdEst,IF(ISBLANK('Enrolled Client Info'!$C981),"",PROPER('Enrolled Client Info'!$C981)),IF(ISBLANK('New Client Info'!$C1002),"",PROPER('New Client Info'!$C1002)))</f>
        <v/>
      </c>
      <c r="I962" s="47" t="str">
        <f>IF(AddProdEst, IF('Enrolled Client Info'!$D981="Yes", "X", ""), IF('New Client Info'!$D1002="Yes", "X", ""))</f>
        <v/>
      </c>
      <c r="J962" s="47" t="str">
        <f>IF(NOT(IngrRisk1&amp;IngrRisk2&amp;IngrRisk3&amp;IngrRisk4&amp;IngrRisk5&amp;IngrRisk6&amp;IngrRisk7&amp;IngrRisk8=""), "X", "")</f>
        <v/>
      </c>
      <c r="K962" s="47" t="str">
        <f t="shared" si="15"/>
        <v/>
      </c>
      <c r="L962" s="41"/>
    </row>
    <row r="963" spans="8:12" x14ac:dyDescent="0.2">
      <c r="H963" s="41" t="str">
        <f>IF(AddProdEst,IF(ISBLANK('Enrolled Client Info'!$C982),"",PROPER('Enrolled Client Info'!$C982)),IF(ISBLANK('New Client Info'!$C1003),"",PROPER('New Client Info'!$C1003)))</f>
        <v/>
      </c>
      <c r="I963" s="47" t="str">
        <f>IF(AddProdEst, IF('Enrolled Client Info'!$D982="Yes", "X", ""), IF('New Client Info'!$D1003="Yes", "X", ""))</f>
        <v/>
      </c>
      <c r="J963" s="47" t="str">
        <f>IF(NOT(IngrRisk1&amp;IngrRisk2&amp;IngrRisk3&amp;IngrRisk4&amp;IngrRisk5&amp;IngrRisk6&amp;IngrRisk7&amp;IngrRisk8=""), "X", "")</f>
        <v/>
      </c>
      <c r="K963" s="47" t="str">
        <f t="shared" si="15"/>
        <v/>
      </c>
      <c r="L963" s="41"/>
    </row>
    <row r="964" spans="8:12" x14ac:dyDescent="0.2">
      <c r="H964" s="41" t="str">
        <f>IF(AddProdEst,IF(ISBLANK('Enrolled Client Info'!$C983),"",PROPER('Enrolled Client Info'!$C983)),IF(ISBLANK('New Client Info'!$C1004),"",PROPER('New Client Info'!$C1004)))</f>
        <v/>
      </c>
      <c r="I964" s="47" t="str">
        <f>IF(AddProdEst, IF('Enrolled Client Info'!$D983="Yes", "X", ""), IF('New Client Info'!$D1004="Yes", "X", ""))</f>
        <v/>
      </c>
      <c r="J964" s="47" t="str">
        <f>IF(NOT(IngrRisk1&amp;IngrRisk2&amp;IngrRisk3&amp;IngrRisk4&amp;IngrRisk5&amp;IngrRisk6&amp;IngrRisk7&amp;IngrRisk8=""), "X", "")</f>
        <v/>
      </c>
      <c r="K964" s="47" t="str">
        <f t="shared" si="15"/>
        <v/>
      </c>
      <c r="L964" s="41"/>
    </row>
    <row r="965" spans="8:12" x14ac:dyDescent="0.2">
      <c r="H965" s="41" t="str">
        <f>IF(AddProdEst,IF(ISBLANK('Enrolled Client Info'!$C984),"",PROPER('Enrolled Client Info'!$C984)),IF(ISBLANK('New Client Info'!$C1005),"",PROPER('New Client Info'!$C1005)))</f>
        <v/>
      </c>
      <c r="I965" s="47" t="str">
        <f>IF(AddProdEst, IF('Enrolled Client Info'!$D984="Yes", "X", ""), IF('New Client Info'!$D1005="Yes", "X", ""))</f>
        <v/>
      </c>
      <c r="J965" s="47" t="str">
        <f>IF(NOT(IngrRisk1&amp;IngrRisk2&amp;IngrRisk3&amp;IngrRisk4&amp;IngrRisk5&amp;IngrRisk6&amp;IngrRisk7&amp;IngrRisk8=""), "X", "")</f>
        <v/>
      </c>
      <c r="K965" s="47" t="str">
        <f t="shared" si="15"/>
        <v/>
      </c>
      <c r="L965" s="41"/>
    </row>
    <row r="966" spans="8:12" x14ac:dyDescent="0.2">
      <c r="H966" s="41" t="str">
        <f>IF(AddProdEst,IF(ISBLANK('Enrolled Client Info'!$C985),"",PROPER('Enrolled Client Info'!$C985)),IF(ISBLANK('New Client Info'!$C1006),"",PROPER('New Client Info'!$C1006)))</f>
        <v/>
      </c>
      <c r="I966" s="47" t="str">
        <f>IF(AddProdEst, IF('Enrolled Client Info'!$D985="Yes", "X", ""), IF('New Client Info'!$D1006="Yes", "X", ""))</f>
        <v/>
      </c>
      <c r="J966" s="47" t="str">
        <f>IF(NOT(IngrRisk1&amp;IngrRisk2&amp;IngrRisk3&amp;IngrRisk4&amp;IngrRisk5&amp;IngrRisk6&amp;IngrRisk7&amp;IngrRisk8=""), "X", "")</f>
        <v/>
      </c>
      <c r="K966" s="47" t="str">
        <f t="shared" si="15"/>
        <v/>
      </c>
      <c r="L966" s="41"/>
    </row>
    <row r="967" spans="8:12" x14ac:dyDescent="0.2">
      <c r="H967" s="41" t="str">
        <f>IF(AddProdEst,IF(ISBLANK('Enrolled Client Info'!$C986),"",PROPER('Enrolled Client Info'!$C986)),IF(ISBLANK('New Client Info'!$C1007),"",PROPER('New Client Info'!$C1007)))</f>
        <v/>
      </c>
      <c r="I967" s="47" t="str">
        <f>IF(AddProdEst, IF('Enrolled Client Info'!$D986="Yes", "X", ""), IF('New Client Info'!$D1007="Yes", "X", ""))</f>
        <v/>
      </c>
      <c r="J967" s="47" t="str">
        <f>IF(NOT(IngrRisk1&amp;IngrRisk2&amp;IngrRisk3&amp;IngrRisk4&amp;IngrRisk5&amp;IngrRisk6&amp;IngrRisk7&amp;IngrRisk8=""), "X", "")</f>
        <v/>
      </c>
      <c r="K967" s="47" t="str">
        <f t="shared" si="15"/>
        <v/>
      </c>
      <c r="L967" s="41"/>
    </row>
    <row r="968" spans="8:12" x14ac:dyDescent="0.2">
      <c r="H968" s="41" t="str">
        <f>IF(AddProdEst,IF(ISBLANK('Enrolled Client Info'!$C987),"",PROPER('Enrolled Client Info'!$C987)),IF(ISBLANK('New Client Info'!$C1008),"",PROPER('New Client Info'!$C1008)))</f>
        <v/>
      </c>
      <c r="I968" s="47" t="str">
        <f>IF(AddProdEst, IF('Enrolled Client Info'!$D987="Yes", "X", ""), IF('New Client Info'!$D1008="Yes", "X", ""))</f>
        <v/>
      </c>
      <c r="J968" s="47" t="str">
        <f>IF(NOT(IngrRisk1&amp;IngrRisk2&amp;IngrRisk3&amp;IngrRisk4&amp;IngrRisk5&amp;IngrRisk6&amp;IngrRisk7&amp;IngrRisk8=""), "X", "")</f>
        <v/>
      </c>
      <c r="K968" s="47" t="str">
        <f t="shared" si="15"/>
        <v/>
      </c>
      <c r="L968" s="41"/>
    </row>
    <row r="969" spans="8:12" x14ac:dyDescent="0.2">
      <c r="H969" s="41" t="str">
        <f>IF(AddProdEst,IF(ISBLANK('Enrolled Client Info'!$C988),"",PROPER('Enrolled Client Info'!$C988)),IF(ISBLANK('New Client Info'!$C1009),"",PROPER('New Client Info'!$C1009)))</f>
        <v/>
      </c>
      <c r="I969" s="47" t="str">
        <f>IF(AddProdEst, IF('Enrolled Client Info'!$D988="Yes", "X", ""), IF('New Client Info'!$D1009="Yes", "X", ""))</f>
        <v/>
      </c>
      <c r="J969" s="47" t="str">
        <f>IF(NOT(IngrRisk1&amp;IngrRisk2&amp;IngrRisk3&amp;IngrRisk4&amp;IngrRisk5&amp;IngrRisk6&amp;IngrRisk7&amp;IngrRisk8=""), "X", "")</f>
        <v/>
      </c>
      <c r="K969" s="47" t="str">
        <f t="shared" si="15"/>
        <v/>
      </c>
      <c r="L969" s="41"/>
    </row>
    <row r="970" spans="8:12" x14ac:dyDescent="0.2">
      <c r="H970" s="41" t="str">
        <f>IF(AddProdEst,IF(ISBLANK('Enrolled Client Info'!$C989),"",PROPER('Enrolled Client Info'!$C989)),IF(ISBLANK('New Client Info'!$C1010),"",PROPER('New Client Info'!$C1010)))</f>
        <v/>
      </c>
      <c r="I970" s="47" t="str">
        <f>IF(AddProdEst, IF('Enrolled Client Info'!$D989="Yes", "X", ""), IF('New Client Info'!$D1010="Yes", "X", ""))</f>
        <v/>
      </c>
      <c r="J970" s="47" t="str">
        <f>IF(NOT(IngrRisk1&amp;IngrRisk2&amp;IngrRisk3&amp;IngrRisk4&amp;IngrRisk5&amp;IngrRisk6&amp;IngrRisk7&amp;IngrRisk8=""), "X", "")</f>
        <v/>
      </c>
      <c r="K970" s="47" t="str">
        <f t="shared" si="15"/>
        <v/>
      </c>
      <c r="L970" s="41"/>
    </row>
    <row r="971" spans="8:12" x14ac:dyDescent="0.2">
      <c r="H971" s="41" t="str">
        <f>IF(AddProdEst,IF(ISBLANK('Enrolled Client Info'!$C990),"",PROPER('Enrolled Client Info'!$C990)),IF(ISBLANK('New Client Info'!$C1011),"",PROPER('New Client Info'!$C1011)))</f>
        <v/>
      </c>
      <c r="I971" s="47" t="str">
        <f>IF(AddProdEst, IF('Enrolled Client Info'!$D990="Yes", "X", ""), IF('New Client Info'!$D1011="Yes", "X", ""))</f>
        <v/>
      </c>
      <c r="J971" s="47" t="str">
        <f>IF(NOT(IngrRisk1&amp;IngrRisk2&amp;IngrRisk3&amp;IngrRisk4&amp;IngrRisk5&amp;IngrRisk6&amp;IngrRisk7&amp;IngrRisk8=""), "X", "")</f>
        <v/>
      </c>
      <c r="K971" s="47" t="str">
        <f t="shared" si="15"/>
        <v/>
      </c>
      <c r="L971" s="41"/>
    </row>
    <row r="972" spans="8:12" x14ac:dyDescent="0.2">
      <c r="H972" s="41" t="str">
        <f>IF(AddProdEst,IF(ISBLANK('Enrolled Client Info'!$C991),"",PROPER('Enrolled Client Info'!$C991)),IF(ISBLANK('New Client Info'!$C1012),"",PROPER('New Client Info'!$C1012)))</f>
        <v/>
      </c>
      <c r="I972" s="47" t="str">
        <f>IF(AddProdEst, IF('Enrolled Client Info'!$D991="Yes", "X", ""), IF('New Client Info'!$D1012="Yes", "X", ""))</f>
        <v/>
      </c>
      <c r="J972" s="47" t="str">
        <f>IF(NOT(IngrRisk1&amp;IngrRisk2&amp;IngrRisk3&amp;IngrRisk4&amp;IngrRisk5&amp;IngrRisk6&amp;IngrRisk7&amp;IngrRisk8=""), "X", "")</f>
        <v/>
      </c>
      <c r="K972" s="47" t="str">
        <f t="shared" si="15"/>
        <v/>
      </c>
      <c r="L972" s="41"/>
    </row>
    <row r="973" spans="8:12" x14ac:dyDescent="0.2">
      <c r="H973" s="41" t="str">
        <f>IF(AddProdEst,IF(ISBLANK('Enrolled Client Info'!$C992),"",PROPER('Enrolled Client Info'!$C992)),IF(ISBLANK('New Client Info'!$C1013),"",PROPER('New Client Info'!$C1013)))</f>
        <v/>
      </c>
      <c r="I973" s="47" t="str">
        <f>IF(AddProdEst, IF('Enrolled Client Info'!$D992="Yes", "X", ""), IF('New Client Info'!$D1013="Yes", "X", ""))</f>
        <v/>
      </c>
      <c r="J973" s="47" t="str">
        <f>IF(NOT(IngrRisk1&amp;IngrRisk2&amp;IngrRisk3&amp;IngrRisk4&amp;IngrRisk5&amp;IngrRisk6&amp;IngrRisk7&amp;IngrRisk8=""), "X", "")</f>
        <v/>
      </c>
      <c r="K973" s="47" t="str">
        <f t="shared" si="15"/>
        <v/>
      </c>
      <c r="L973" s="41"/>
    </row>
    <row r="974" spans="8:12" x14ac:dyDescent="0.2">
      <c r="H974" s="41" t="str">
        <f>IF(AddProdEst,IF(ISBLANK('Enrolled Client Info'!$C993),"",PROPER('Enrolled Client Info'!$C993)),IF(ISBLANK('New Client Info'!$C1014),"",PROPER('New Client Info'!$C1014)))</f>
        <v/>
      </c>
      <c r="I974" s="47" t="str">
        <f>IF(AddProdEst, IF('Enrolled Client Info'!$D993="Yes", "X", ""), IF('New Client Info'!$D1014="Yes", "X", ""))</f>
        <v/>
      </c>
      <c r="J974" s="47" t="str">
        <f>IF(NOT(IngrRisk1&amp;IngrRisk2&amp;IngrRisk3&amp;IngrRisk4&amp;IngrRisk5&amp;IngrRisk6&amp;IngrRisk7&amp;IngrRisk8=""), "X", "")</f>
        <v/>
      </c>
      <c r="K974" s="47" t="str">
        <f t="shared" ref="K974:K1037" si="16">I974&amp;J974</f>
        <v/>
      </c>
      <c r="L974" s="41"/>
    </row>
    <row r="975" spans="8:12" x14ac:dyDescent="0.2">
      <c r="H975" s="41" t="str">
        <f>IF(AddProdEst,IF(ISBLANK('Enrolled Client Info'!$C994),"",PROPER('Enrolled Client Info'!$C994)),IF(ISBLANK('New Client Info'!$C1015),"",PROPER('New Client Info'!$C1015)))</f>
        <v/>
      </c>
      <c r="I975" s="47" t="str">
        <f>IF(AddProdEst, IF('Enrolled Client Info'!$D994="Yes", "X", ""), IF('New Client Info'!$D1015="Yes", "X", ""))</f>
        <v/>
      </c>
      <c r="J975" s="47" t="str">
        <f>IF(NOT(IngrRisk1&amp;IngrRisk2&amp;IngrRisk3&amp;IngrRisk4&amp;IngrRisk5&amp;IngrRisk6&amp;IngrRisk7&amp;IngrRisk8=""), "X", "")</f>
        <v/>
      </c>
      <c r="K975" s="47" t="str">
        <f t="shared" si="16"/>
        <v/>
      </c>
      <c r="L975" s="41"/>
    </row>
    <row r="976" spans="8:12" x14ac:dyDescent="0.2">
      <c r="H976" s="41" t="str">
        <f>IF(AddProdEst,IF(ISBLANK('Enrolled Client Info'!$C995),"",PROPER('Enrolled Client Info'!$C995)),IF(ISBLANK('New Client Info'!$C1016),"",PROPER('New Client Info'!$C1016)))</f>
        <v/>
      </c>
      <c r="I976" s="47" t="str">
        <f>IF(AddProdEst, IF('Enrolled Client Info'!$D995="Yes", "X", ""), IF('New Client Info'!$D1016="Yes", "X", ""))</f>
        <v/>
      </c>
      <c r="J976" s="47" t="str">
        <f>IF(NOT(IngrRisk1&amp;IngrRisk2&amp;IngrRisk3&amp;IngrRisk4&amp;IngrRisk5&amp;IngrRisk6&amp;IngrRisk7&amp;IngrRisk8=""), "X", "")</f>
        <v/>
      </c>
      <c r="K976" s="47" t="str">
        <f t="shared" si="16"/>
        <v/>
      </c>
      <c r="L976" s="41"/>
    </row>
    <row r="977" spans="8:12" x14ac:dyDescent="0.2">
      <c r="H977" s="41" t="str">
        <f>IF(AddProdEst,IF(ISBLANK('Enrolled Client Info'!$C996),"",PROPER('Enrolled Client Info'!$C996)),IF(ISBLANK('New Client Info'!$C1017),"",PROPER('New Client Info'!$C1017)))</f>
        <v/>
      </c>
      <c r="I977" s="47" t="str">
        <f>IF(AddProdEst, IF('Enrolled Client Info'!$D996="Yes", "X", ""), IF('New Client Info'!$D1017="Yes", "X", ""))</f>
        <v/>
      </c>
      <c r="J977" s="47" t="str">
        <f>IF(NOT(IngrRisk1&amp;IngrRisk2&amp;IngrRisk3&amp;IngrRisk4&amp;IngrRisk5&amp;IngrRisk6&amp;IngrRisk7&amp;IngrRisk8=""), "X", "")</f>
        <v/>
      </c>
      <c r="K977" s="47" t="str">
        <f t="shared" si="16"/>
        <v/>
      </c>
      <c r="L977" s="41"/>
    </row>
    <row r="978" spans="8:12" x14ac:dyDescent="0.2">
      <c r="H978" s="41" t="str">
        <f>IF(AddProdEst,IF(ISBLANK('Enrolled Client Info'!$C997),"",PROPER('Enrolled Client Info'!$C997)),IF(ISBLANK('New Client Info'!$C1018),"",PROPER('New Client Info'!$C1018)))</f>
        <v/>
      </c>
      <c r="I978" s="47" t="str">
        <f>IF(AddProdEst, IF('Enrolled Client Info'!$D997="Yes", "X", ""), IF('New Client Info'!$D1018="Yes", "X", ""))</f>
        <v/>
      </c>
      <c r="J978" s="47" t="str">
        <f>IF(NOT(IngrRisk1&amp;IngrRisk2&amp;IngrRisk3&amp;IngrRisk4&amp;IngrRisk5&amp;IngrRisk6&amp;IngrRisk7&amp;IngrRisk8=""), "X", "")</f>
        <v/>
      </c>
      <c r="K978" s="47" t="str">
        <f t="shared" si="16"/>
        <v/>
      </c>
      <c r="L978" s="41"/>
    </row>
    <row r="979" spans="8:12" x14ac:dyDescent="0.2">
      <c r="H979" s="41" t="str">
        <f>IF(AddProdEst,IF(ISBLANK('Enrolled Client Info'!$C998),"",PROPER('Enrolled Client Info'!$C998)),IF(ISBLANK('New Client Info'!$C1019),"",PROPER('New Client Info'!$C1019)))</f>
        <v/>
      </c>
      <c r="I979" s="47" t="str">
        <f>IF(AddProdEst, IF('Enrolled Client Info'!$D998="Yes", "X", ""), IF('New Client Info'!$D1019="Yes", "X", ""))</f>
        <v/>
      </c>
      <c r="J979" s="47" t="str">
        <f>IF(NOT(IngrRisk1&amp;IngrRisk2&amp;IngrRisk3&amp;IngrRisk4&amp;IngrRisk5&amp;IngrRisk6&amp;IngrRisk7&amp;IngrRisk8=""), "X", "")</f>
        <v/>
      </c>
      <c r="K979" s="47" t="str">
        <f t="shared" si="16"/>
        <v/>
      </c>
      <c r="L979" s="41"/>
    </row>
    <row r="980" spans="8:12" x14ac:dyDescent="0.2">
      <c r="H980" s="41" t="str">
        <f>IF(AddProdEst,IF(ISBLANK('Enrolled Client Info'!$C999),"",PROPER('Enrolled Client Info'!$C999)),IF(ISBLANK('New Client Info'!$C1020),"",PROPER('New Client Info'!$C1020)))</f>
        <v/>
      </c>
      <c r="I980" s="47" t="str">
        <f>IF(AddProdEst, IF('Enrolled Client Info'!$D999="Yes", "X", ""), IF('New Client Info'!$D1020="Yes", "X", ""))</f>
        <v/>
      </c>
      <c r="J980" s="47" t="str">
        <f>IF(NOT(IngrRisk1&amp;IngrRisk2&amp;IngrRisk3&amp;IngrRisk4&amp;IngrRisk5&amp;IngrRisk6&amp;IngrRisk7&amp;IngrRisk8=""), "X", "")</f>
        <v/>
      </c>
      <c r="K980" s="47" t="str">
        <f t="shared" si="16"/>
        <v/>
      </c>
      <c r="L980" s="41"/>
    </row>
    <row r="981" spans="8:12" x14ac:dyDescent="0.2">
      <c r="H981" s="41" t="str">
        <f>IF(AddProdEst,IF(ISBLANK('Enrolled Client Info'!$C1000),"",PROPER('Enrolled Client Info'!$C1000)),IF(ISBLANK('New Client Info'!$C1021),"",PROPER('New Client Info'!$C1021)))</f>
        <v/>
      </c>
      <c r="I981" s="47" t="str">
        <f>IF(AddProdEst, IF('Enrolled Client Info'!$D1000="Yes", "X", ""), IF('New Client Info'!$D1021="Yes", "X", ""))</f>
        <v/>
      </c>
      <c r="J981" s="47" t="str">
        <f>IF(NOT(IngrRisk1&amp;IngrRisk2&amp;IngrRisk3&amp;IngrRisk4&amp;IngrRisk5&amp;IngrRisk6&amp;IngrRisk7&amp;IngrRisk8=""), "X", "")</f>
        <v/>
      </c>
      <c r="K981" s="47" t="str">
        <f t="shared" si="16"/>
        <v/>
      </c>
      <c r="L981" s="41"/>
    </row>
    <row r="982" spans="8:12" x14ac:dyDescent="0.2">
      <c r="H982" s="41" t="str">
        <f>IF(AddProdEst,IF(ISBLANK('Enrolled Client Info'!$C1001),"",PROPER('Enrolled Client Info'!$C1001)),IF(ISBLANK('New Client Info'!$C1022),"",PROPER('New Client Info'!$C1022)))</f>
        <v/>
      </c>
      <c r="I982" s="47" t="str">
        <f>IF(AddProdEst, IF('Enrolled Client Info'!$D1001="Yes", "X", ""), IF('New Client Info'!$D1022="Yes", "X", ""))</f>
        <v/>
      </c>
      <c r="J982" s="47" t="str">
        <f>IF(NOT(IngrRisk1&amp;IngrRisk2&amp;IngrRisk3&amp;IngrRisk4&amp;IngrRisk5&amp;IngrRisk6&amp;IngrRisk7&amp;IngrRisk8=""), "X", "")</f>
        <v/>
      </c>
      <c r="K982" s="47" t="str">
        <f t="shared" si="16"/>
        <v/>
      </c>
      <c r="L982" s="41"/>
    </row>
    <row r="983" spans="8:12" x14ac:dyDescent="0.2">
      <c r="H983" s="41" t="str">
        <f>IF(AddProdEst,IF(ISBLANK('Enrolled Client Info'!$C1002),"",PROPER('Enrolled Client Info'!$C1002)),IF(ISBLANK('New Client Info'!$C1023),"",PROPER('New Client Info'!$C1023)))</f>
        <v/>
      </c>
      <c r="I983" s="47" t="str">
        <f>IF(AddProdEst, IF('Enrolled Client Info'!$D1002="Yes", "X", ""), IF('New Client Info'!$D1023="Yes", "X", ""))</f>
        <v/>
      </c>
      <c r="J983" s="47" t="str">
        <f>IF(NOT(IngrRisk1&amp;IngrRisk2&amp;IngrRisk3&amp;IngrRisk4&amp;IngrRisk5&amp;IngrRisk6&amp;IngrRisk7&amp;IngrRisk8=""), "X", "")</f>
        <v/>
      </c>
      <c r="K983" s="47" t="str">
        <f t="shared" si="16"/>
        <v/>
      </c>
      <c r="L983" s="41"/>
    </row>
    <row r="984" spans="8:12" x14ac:dyDescent="0.2">
      <c r="H984" s="41" t="str">
        <f>IF(AddProdEst,IF(ISBLANK('Enrolled Client Info'!$C1003),"",PROPER('Enrolled Client Info'!$C1003)),IF(ISBLANK('New Client Info'!$C1024),"",PROPER('New Client Info'!$C1024)))</f>
        <v/>
      </c>
      <c r="I984" s="47" t="str">
        <f>IF(AddProdEst, IF('Enrolled Client Info'!$D1003="Yes", "X", ""), IF('New Client Info'!$D1024="Yes", "X", ""))</f>
        <v/>
      </c>
      <c r="J984" s="47" t="str">
        <f>IF(NOT(IngrRisk1&amp;IngrRisk2&amp;IngrRisk3&amp;IngrRisk4&amp;IngrRisk5&amp;IngrRisk6&amp;IngrRisk7&amp;IngrRisk8=""), "X", "")</f>
        <v/>
      </c>
      <c r="K984" s="47" t="str">
        <f t="shared" si="16"/>
        <v/>
      </c>
      <c r="L984" s="41"/>
    </row>
    <row r="985" spans="8:12" x14ac:dyDescent="0.2">
      <c r="H985" s="41" t="str">
        <f>IF(AddProdEst,IF(ISBLANK('Enrolled Client Info'!$C1004),"",PROPER('Enrolled Client Info'!$C1004)),IF(ISBLANK('New Client Info'!$C1025),"",PROPER('New Client Info'!$C1025)))</f>
        <v/>
      </c>
      <c r="I985" s="47" t="str">
        <f>IF(AddProdEst, IF('Enrolled Client Info'!$D1004="Yes", "X", ""), IF('New Client Info'!$D1025="Yes", "X", ""))</f>
        <v/>
      </c>
      <c r="J985" s="47" t="str">
        <f>IF(NOT(IngrRisk1&amp;IngrRisk2&amp;IngrRisk3&amp;IngrRisk4&amp;IngrRisk5&amp;IngrRisk6&amp;IngrRisk7&amp;IngrRisk8=""), "X", "")</f>
        <v/>
      </c>
      <c r="K985" s="47" t="str">
        <f t="shared" si="16"/>
        <v/>
      </c>
      <c r="L985" s="41"/>
    </row>
    <row r="986" spans="8:12" x14ac:dyDescent="0.2">
      <c r="H986" s="41" t="str">
        <f>IF(AddProdEst,IF(ISBLANK('Enrolled Client Info'!$C1005),"",PROPER('Enrolled Client Info'!$C1005)),IF(ISBLANK('New Client Info'!$C1026),"",PROPER('New Client Info'!$C1026)))</f>
        <v/>
      </c>
      <c r="I986" s="47" t="str">
        <f>IF(AddProdEst, IF('Enrolled Client Info'!$D1005="Yes", "X", ""), IF('New Client Info'!$D1026="Yes", "X", ""))</f>
        <v/>
      </c>
      <c r="J986" s="47" t="str">
        <f>IF(NOT(IngrRisk1&amp;IngrRisk2&amp;IngrRisk3&amp;IngrRisk4&amp;IngrRisk5&amp;IngrRisk6&amp;IngrRisk7&amp;IngrRisk8=""), "X", "")</f>
        <v/>
      </c>
      <c r="K986" s="47" t="str">
        <f t="shared" si="16"/>
        <v/>
      </c>
      <c r="L986" s="41"/>
    </row>
    <row r="987" spans="8:12" x14ac:dyDescent="0.2">
      <c r="H987" s="41" t="str">
        <f>IF(AddProdEst,IF(ISBLANK('Enrolled Client Info'!$C1006),"",PROPER('Enrolled Client Info'!$C1006)),IF(ISBLANK('New Client Info'!$C1027),"",PROPER('New Client Info'!$C1027)))</f>
        <v/>
      </c>
      <c r="I987" s="47" t="str">
        <f>IF(AddProdEst, IF('Enrolled Client Info'!$D1006="Yes", "X", ""), IF('New Client Info'!$D1027="Yes", "X", ""))</f>
        <v/>
      </c>
      <c r="J987" s="47" t="str">
        <f>IF(NOT(IngrRisk1&amp;IngrRisk2&amp;IngrRisk3&amp;IngrRisk4&amp;IngrRisk5&amp;IngrRisk6&amp;IngrRisk7&amp;IngrRisk8=""), "X", "")</f>
        <v/>
      </c>
      <c r="K987" s="47" t="str">
        <f t="shared" si="16"/>
        <v/>
      </c>
      <c r="L987" s="41"/>
    </row>
    <row r="988" spans="8:12" x14ac:dyDescent="0.2">
      <c r="H988" s="41" t="str">
        <f>IF(AddProdEst,IF(ISBLANK('Enrolled Client Info'!$C1007),"",PROPER('Enrolled Client Info'!$C1007)),IF(ISBLANK('New Client Info'!$C1028),"",PROPER('New Client Info'!$C1028)))</f>
        <v/>
      </c>
      <c r="I988" s="47" t="str">
        <f>IF(AddProdEst, IF('Enrolled Client Info'!$D1007="Yes", "X", ""), IF('New Client Info'!$D1028="Yes", "X", ""))</f>
        <v/>
      </c>
      <c r="J988" s="47" t="str">
        <f>IF(NOT(IngrRisk1&amp;IngrRisk2&amp;IngrRisk3&amp;IngrRisk4&amp;IngrRisk5&amp;IngrRisk6&amp;IngrRisk7&amp;IngrRisk8=""), "X", "")</f>
        <v/>
      </c>
      <c r="K988" s="47" t="str">
        <f t="shared" si="16"/>
        <v/>
      </c>
      <c r="L988" s="41"/>
    </row>
    <row r="989" spans="8:12" x14ac:dyDescent="0.2">
      <c r="H989" s="41" t="str">
        <f>IF(AddProdEst,IF(ISBLANK('Enrolled Client Info'!$C1008),"",PROPER('Enrolled Client Info'!$C1008)),IF(ISBLANK('New Client Info'!$C1029),"",PROPER('New Client Info'!$C1029)))</f>
        <v/>
      </c>
      <c r="I989" s="47" t="str">
        <f>IF(AddProdEst, IF('Enrolled Client Info'!$D1008="Yes", "X", ""), IF('New Client Info'!$D1029="Yes", "X", ""))</f>
        <v/>
      </c>
      <c r="J989" s="47" t="str">
        <f>IF(NOT(IngrRisk1&amp;IngrRisk2&amp;IngrRisk3&amp;IngrRisk4&amp;IngrRisk5&amp;IngrRisk6&amp;IngrRisk7&amp;IngrRisk8=""), "X", "")</f>
        <v/>
      </c>
      <c r="K989" s="47" t="str">
        <f t="shared" si="16"/>
        <v/>
      </c>
      <c r="L989" s="41"/>
    </row>
    <row r="990" spans="8:12" x14ac:dyDescent="0.2">
      <c r="H990" s="41" t="str">
        <f>IF(AddProdEst,IF(ISBLANK('Enrolled Client Info'!$C1009),"",PROPER('Enrolled Client Info'!$C1009)),IF(ISBLANK('New Client Info'!$C1030),"",PROPER('New Client Info'!$C1030)))</f>
        <v/>
      </c>
      <c r="I990" s="47" t="str">
        <f>IF(AddProdEst, IF('Enrolled Client Info'!$D1009="Yes", "X", ""), IF('New Client Info'!$D1030="Yes", "X", ""))</f>
        <v/>
      </c>
      <c r="J990" s="47" t="str">
        <f>IF(NOT(IngrRisk1&amp;IngrRisk2&amp;IngrRisk3&amp;IngrRisk4&amp;IngrRisk5&amp;IngrRisk6&amp;IngrRisk7&amp;IngrRisk8=""), "X", "")</f>
        <v/>
      </c>
      <c r="K990" s="47" t="str">
        <f t="shared" si="16"/>
        <v/>
      </c>
      <c r="L990" s="41"/>
    </row>
    <row r="991" spans="8:12" x14ac:dyDescent="0.2">
      <c r="H991" s="41" t="str">
        <f>IF(AddProdEst,IF(ISBLANK('Enrolled Client Info'!$C1010),"",PROPER('Enrolled Client Info'!$C1010)),IF(ISBLANK('New Client Info'!$C1031),"",PROPER('New Client Info'!$C1031)))</f>
        <v/>
      </c>
      <c r="I991" s="47" t="str">
        <f>IF(AddProdEst, IF('Enrolled Client Info'!$D1010="Yes", "X", ""), IF('New Client Info'!$D1031="Yes", "X", ""))</f>
        <v/>
      </c>
      <c r="J991" s="47" t="str">
        <f>IF(NOT(IngrRisk1&amp;IngrRisk2&amp;IngrRisk3&amp;IngrRisk4&amp;IngrRisk5&amp;IngrRisk6&amp;IngrRisk7&amp;IngrRisk8=""), "X", "")</f>
        <v/>
      </c>
      <c r="K991" s="47" t="str">
        <f t="shared" si="16"/>
        <v/>
      </c>
      <c r="L991" s="41"/>
    </row>
    <row r="992" spans="8:12" x14ac:dyDescent="0.2">
      <c r="H992" s="41" t="str">
        <f>IF(AddProdEst,IF(ISBLANK('Enrolled Client Info'!$C1011),"",PROPER('Enrolled Client Info'!$C1011)),IF(ISBLANK('New Client Info'!$C1032),"",PROPER('New Client Info'!$C1032)))</f>
        <v/>
      </c>
      <c r="I992" s="47" t="str">
        <f>IF(AddProdEst, IF('Enrolled Client Info'!$D1011="Yes", "X", ""), IF('New Client Info'!$D1032="Yes", "X", ""))</f>
        <v/>
      </c>
      <c r="J992" s="47" t="str">
        <f>IF(NOT(IngrRisk1&amp;IngrRisk2&amp;IngrRisk3&amp;IngrRisk4&amp;IngrRisk5&amp;IngrRisk6&amp;IngrRisk7&amp;IngrRisk8=""), "X", "")</f>
        <v/>
      </c>
      <c r="K992" s="47" t="str">
        <f t="shared" si="16"/>
        <v/>
      </c>
      <c r="L992" s="41"/>
    </row>
    <row r="993" spans="8:12" x14ac:dyDescent="0.2">
      <c r="H993" s="41" t="str">
        <f>IF(AddProdEst,IF(ISBLANK('Enrolled Client Info'!$C1012),"",PROPER('Enrolled Client Info'!$C1012)),IF(ISBLANK('New Client Info'!$C1033),"",PROPER('New Client Info'!$C1033)))</f>
        <v/>
      </c>
      <c r="I993" s="47" t="str">
        <f>IF(AddProdEst, IF('Enrolled Client Info'!$D1012="Yes", "X", ""), IF('New Client Info'!$D1033="Yes", "X", ""))</f>
        <v/>
      </c>
      <c r="J993" s="47" t="str">
        <f>IF(NOT(IngrRisk1&amp;IngrRisk2&amp;IngrRisk3&amp;IngrRisk4&amp;IngrRisk5&amp;IngrRisk6&amp;IngrRisk7&amp;IngrRisk8=""), "X", "")</f>
        <v/>
      </c>
      <c r="K993" s="47" t="str">
        <f t="shared" si="16"/>
        <v/>
      </c>
      <c r="L993" s="41"/>
    </row>
    <row r="994" spans="8:12" x14ac:dyDescent="0.2">
      <c r="H994" s="41" t="str">
        <f>IF(AddProdEst,IF(ISBLANK('Enrolled Client Info'!$C1013),"",PROPER('Enrolled Client Info'!$C1013)),IF(ISBLANK('New Client Info'!$C1034),"",PROPER('New Client Info'!$C1034)))</f>
        <v/>
      </c>
      <c r="I994" s="47" t="str">
        <f>IF(AddProdEst, IF('Enrolled Client Info'!$D1013="Yes", "X", ""), IF('New Client Info'!$D1034="Yes", "X", ""))</f>
        <v/>
      </c>
      <c r="J994" s="47" t="str">
        <f>IF(NOT(IngrRisk1&amp;IngrRisk2&amp;IngrRisk3&amp;IngrRisk4&amp;IngrRisk5&amp;IngrRisk6&amp;IngrRisk7&amp;IngrRisk8=""), "X", "")</f>
        <v/>
      </c>
      <c r="K994" s="47" t="str">
        <f t="shared" si="16"/>
        <v/>
      </c>
      <c r="L994" s="41"/>
    </row>
    <row r="995" spans="8:12" x14ac:dyDescent="0.2">
      <c r="H995" s="41" t="str">
        <f>IF(AddProdEst,IF(ISBLANK('Enrolled Client Info'!$C1014),"",PROPER('Enrolled Client Info'!$C1014)),IF(ISBLANK('New Client Info'!$C1035),"",PROPER('New Client Info'!$C1035)))</f>
        <v/>
      </c>
      <c r="I995" s="47" t="str">
        <f>IF(AddProdEst, IF('Enrolled Client Info'!$D1014="Yes", "X", ""), IF('New Client Info'!$D1035="Yes", "X", ""))</f>
        <v/>
      </c>
      <c r="J995" s="47" t="str">
        <f>IF(NOT(IngrRisk1&amp;IngrRisk2&amp;IngrRisk3&amp;IngrRisk4&amp;IngrRisk5&amp;IngrRisk6&amp;IngrRisk7&amp;IngrRisk8=""), "X", "")</f>
        <v/>
      </c>
      <c r="K995" s="47" t="str">
        <f t="shared" si="16"/>
        <v/>
      </c>
      <c r="L995" s="41"/>
    </row>
    <row r="996" spans="8:12" x14ac:dyDescent="0.2">
      <c r="H996" s="41" t="str">
        <f>IF(AddProdEst,IF(ISBLANK('Enrolled Client Info'!$C1015),"",PROPER('Enrolled Client Info'!$C1015)),IF(ISBLANK('New Client Info'!$C1036),"",PROPER('New Client Info'!$C1036)))</f>
        <v/>
      </c>
      <c r="I996" s="47" t="str">
        <f>IF(AddProdEst, IF('Enrolled Client Info'!$D1015="Yes", "X", ""), IF('New Client Info'!$D1036="Yes", "X", ""))</f>
        <v/>
      </c>
      <c r="J996" s="47" t="str">
        <f>IF(NOT(IngrRisk1&amp;IngrRisk2&amp;IngrRisk3&amp;IngrRisk4&amp;IngrRisk5&amp;IngrRisk6&amp;IngrRisk7&amp;IngrRisk8=""), "X", "")</f>
        <v/>
      </c>
      <c r="K996" s="47" t="str">
        <f t="shared" si="16"/>
        <v/>
      </c>
      <c r="L996" s="41"/>
    </row>
    <row r="997" spans="8:12" x14ac:dyDescent="0.2">
      <c r="H997" s="41" t="str">
        <f>IF(AddProdEst,IF(ISBLANK('Enrolled Client Info'!$C1016),"",PROPER('Enrolled Client Info'!$C1016)),IF(ISBLANK('New Client Info'!$C1037),"",PROPER('New Client Info'!$C1037)))</f>
        <v/>
      </c>
      <c r="I997" s="47" t="str">
        <f>IF(AddProdEst, IF('Enrolled Client Info'!$D1016="Yes", "X", ""), IF('New Client Info'!$D1037="Yes", "X", ""))</f>
        <v/>
      </c>
      <c r="J997" s="47" t="str">
        <f>IF(NOT(IngrRisk1&amp;IngrRisk2&amp;IngrRisk3&amp;IngrRisk4&amp;IngrRisk5&amp;IngrRisk6&amp;IngrRisk7&amp;IngrRisk8=""), "X", "")</f>
        <v/>
      </c>
      <c r="K997" s="47" t="str">
        <f t="shared" si="16"/>
        <v/>
      </c>
      <c r="L997" s="41"/>
    </row>
    <row r="998" spans="8:12" x14ac:dyDescent="0.2">
      <c r="H998" s="41" t="str">
        <f>IF(AddProdEst,IF(ISBLANK('Enrolled Client Info'!$C1017),"",PROPER('Enrolled Client Info'!$C1017)),IF(ISBLANK('New Client Info'!$C1038),"",PROPER('New Client Info'!$C1038)))</f>
        <v/>
      </c>
      <c r="I998" s="47" t="str">
        <f>IF(AddProdEst, IF('Enrolled Client Info'!$D1017="Yes", "X", ""), IF('New Client Info'!$D1038="Yes", "X", ""))</f>
        <v/>
      </c>
      <c r="J998" s="47" t="str">
        <f>IF(NOT(IngrRisk1&amp;IngrRisk2&amp;IngrRisk3&amp;IngrRisk4&amp;IngrRisk5&amp;IngrRisk6&amp;IngrRisk7&amp;IngrRisk8=""), "X", "")</f>
        <v/>
      </c>
      <c r="K998" s="47" t="str">
        <f t="shared" si="16"/>
        <v/>
      </c>
      <c r="L998" s="41"/>
    </row>
    <row r="999" spans="8:12" x14ac:dyDescent="0.2">
      <c r="H999" s="41" t="str">
        <f>IF(AddProdEst,IF(ISBLANK('Enrolled Client Info'!$C1018),"",PROPER('Enrolled Client Info'!$C1018)),IF(ISBLANK('New Client Info'!$C1039),"",PROPER('New Client Info'!$C1039)))</f>
        <v/>
      </c>
      <c r="I999" s="47" t="str">
        <f>IF(AddProdEst, IF('Enrolled Client Info'!$D1018="Yes", "X", ""), IF('New Client Info'!$D1039="Yes", "X", ""))</f>
        <v/>
      </c>
      <c r="J999" s="47" t="str">
        <f>IF(NOT(IngrRisk1&amp;IngrRisk2&amp;IngrRisk3&amp;IngrRisk4&amp;IngrRisk5&amp;IngrRisk6&amp;IngrRisk7&amp;IngrRisk8=""), "X", "")</f>
        <v/>
      </c>
      <c r="K999" s="47" t="str">
        <f t="shared" si="16"/>
        <v/>
      </c>
      <c r="L999" s="41"/>
    </row>
    <row r="1000" spans="8:12" x14ac:dyDescent="0.2">
      <c r="H1000" s="41" t="str">
        <f>IF(AddProdEst,IF(ISBLANK('Enrolled Client Info'!$C1019),"",PROPER('Enrolled Client Info'!$C1019)),IF(ISBLANK('New Client Info'!$C1040),"",PROPER('New Client Info'!$C1040)))</f>
        <v/>
      </c>
      <c r="I1000" s="47" t="str">
        <f>IF(AddProdEst, IF('Enrolled Client Info'!$D1019="Yes", "X", ""), IF('New Client Info'!$D1040="Yes", "X", ""))</f>
        <v/>
      </c>
      <c r="J1000" s="47" t="str">
        <f>IF(NOT(IngrRisk1&amp;IngrRisk2&amp;IngrRisk3&amp;IngrRisk4&amp;IngrRisk5&amp;IngrRisk6&amp;IngrRisk7&amp;IngrRisk8=""), "X", "")</f>
        <v/>
      </c>
      <c r="K1000" s="47" t="str">
        <f t="shared" si="16"/>
        <v/>
      </c>
      <c r="L1000" s="41"/>
    </row>
    <row r="1001" spans="8:12" x14ac:dyDescent="0.2">
      <c r="H1001" s="41" t="str">
        <f>IF(AddProdEst,IF(ISBLANK('Enrolled Client Info'!$C1020),"",PROPER('Enrolled Client Info'!$C1020)),IF(ISBLANK('New Client Info'!$C1041),"",PROPER('New Client Info'!$C1041)))</f>
        <v/>
      </c>
      <c r="I1001" s="47" t="str">
        <f>IF(AddProdEst, IF('Enrolled Client Info'!$D1020="Yes", "X", ""), IF('New Client Info'!$D1041="Yes", "X", ""))</f>
        <v/>
      </c>
      <c r="J1001" s="47" t="str">
        <f>IF(NOT(IngrRisk1&amp;IngrRisk2&amp;IngrRisk3&amp;IngrRisk4&amp;IngrRisk5&amp;IngrRisk6&amp;IngrRisk7&amp;IngrRisk8=""), "X", "")</f>
        <v/>
      </c>
      <c r="K1001" s="47" t="str">
        <f t="shared" si="16"/>
        <v/>
      </c>
      <c r="L1001" s="41"/>
    </row>
    <row r="1002" spans="8:12" x14ac:dyDescent="0.2">
      <c r="H1002" s="41" t="str">
        <f>IF(AddProdEst,IF(ISBLANK('Enrolled Client Info'!$C1021),"",PROPER('Enrolled Client Info'!$C1021)),IF(ISBLANK('New Client Info'!$C1042),"",PROPER('New Client Info'!$C1042)))</f>
        <v/>
      </c>
      <c r="I1002" s="47" t="str">
        <f>IF(AddProdEst, IF('Enrolled Client Info'!$D1021="Yes", "X", ""), IF('New Client Info'!$D1042="Yes", "X", ""))</f>
        <v/>
      </c>
      <c r="J1002" s="47" t="str">
        <f>IF(NOT(IngrRisk1&amp;IngrRisk2&amp;IngrRisk3&amp;IngrRisk4&amp;IngrRisk5&amp;IngrRisk6&amp;IngrRisk7&amp;IngrRisk8=""), "X", "")</f>
        <v/>
      </c>
      <c r="K1002" s="47" t="str">
        <f t="shared" si="16"/>
        <v/>
      </c>
      <c r="L1002" s="41"/>
    </row>
    <row r="1003" spans="8:12" x14ac:dyDescent="0.2">
      <c r="H1003" s="41" t="str">
        <f>IF(AddProdEst,IF(ISBLANK('Enrolled Client Info'!$C1022),"",PROPER('Enrolled Client Info'!$C1022)),IF(ISBLANK('New Client Info'!$C1043),"",PROPER('New Client Info'!$C1043)))</f>
        <v/>
      </c>
      <c r="I1003" s="47" t="str">
        <f>IF(AddProdEst, IF('Enrolled Client Info'!$D1022="Yes", "X", ""), IF('New Client Info'!$D1043="Yes", "X", ""))</f>
        <v/>
      </c>
      <c r="J1003" s="47" t="str">
        <f>IF(NOT(IngrRisk1&amp;IngrRisk2&amp;IngrRisk3&amp;IngrRisk4&amp;IngrRisk5&amp;IngrRisk6&amp;IngrRisk7&amp;IngrRisk8=""), "X", "")</f>
        <v/>
      </c>
      <c r="K1003" s="47" t="str">
        <f t="shared" si="16"/>
        <v/>
      </c>
      <c r="L1003" s="41"/>
    </row>
    <row r="1004" spans="8:12" x14ac:dyDescent="0.2">
      <c r="H1004" s="41" t="str">
        <f>IF(AddProdEst,IF(ISBLANK('Enrolled Client Info'!$C1023),"",PROPER('Enrolled Client Info'!$C1023)),IF(ISBLANK('New Client Info'!$C1044),"",PROPER('New Client Info'!$C1044)))</f>
        <v/>
      </c>
      <c r="I1004" s="47" t="str">
        <f>IF(AddProdEst, IF('Enrolled Client Info'!$D1023="Yes", "X", ""), IF('New Client Info'!$D1044="Yes", "X", ""))</f>
        <v/>
      </c>
      <c r="J1004" s="47" t="str">
        <f>IF(NOT(IngrRisk1&amp;IngrRisk2&amp;IngrRisk3&amp;IngrRisk4&amp;IngrRisk5&amp;IngrRisk6&amp;IngrRisk7&amp;IngrRisk8=""), "X", "")</f>
        <v/>
      </c>
      <c r="K1004" s="47" t="str">
        <f t="shared" si="16"/>
        <v/>
      </c>
      <c r="L1004" s="41"/>
    </row>
    <row r="1005" spans="8:12" x14ac:dyDescent="0.2">
      <c r="H1005" s="41" t="str">
        <f>IF(AddProdEst,IF(ISBLANK('Enrolled Client Info'!$C1024),"",PROPER('Enrolled Client Info'!$C1024)),IF(ISBLANK('New Client Info'!$C1045),"",PROPER('New Client Info'!$C1045)))</f>
        <v/>
      </c>
      <c r="I1005" s="47" t="str">
        <f>IF(AddProdEst, IF('Enrolled Client Info'!$D1024="Yes", "X", ""), IF('New Client Info'!$D1045="Yes", "X", ""))</f>
        <v/>
      </c>
      <c r="J1005" s="47" t="str">
        <f>IF(NOT(IngrRisk1&amp;IngrRisk2&amp;IngrRisk3&amp;IngrRisk4&amp;IngrRisk5&amp;IngrRisk6&amp;IngrRisk7&amp;IngrRisk8=""), "X", "")</f>
        <v/>
      </c>
      <c r="K1005" s="47" t="str">
        <f t="shared" si="16"/>
        <v/>
      </c>
      <c r="L1005" s="41"/>
    </row>
    <row r="1006" spans="8:12" x14ac:dyDescent="0.2">
      <c r="H1006" s="41" t="str">
        <f>IF(AddProdEst,IF(ISBLANK('Enrolled Client Info'!$C1025),"",PROPER('Enrolled Client Info'!$C1025)),IF(ISBLANK('New Client Info'!$C1046),"",PROPER('New Client Info'!$C1046)))</f>
        <v/>
      </c>
      <c r="I1006" s="47" t="str">
        <f>IF(AddProdEst, IF('Enrolled Client Info'!$D1025="Yes", "X", ""), IF('New Client Info'!$D1046="Yes", "X", ""))</f>
        <v/>
      </c>
      <c r="J1006" s="47" t="str">
        <f>IF(NOT(IngrRisk1&amp;IngrRisk2&amp;IngrRisk3&amp;IngrRisk4&amp;IngrRisk5&amp;IngrRisk6&amp;IngrRisk7&amp;IngrRisk8=""), "X", "")</f>
        <v/>
      </c>
      <c r="K1006" s="47" t="str">
        <f t="shared" si="16"/>
        <v/>
      </c>
      <c r="L1006" s="41"/>
    </row>
    <row r="1007" spans="8:12" x14ac:dyDescent="0.2">
      <c r="H1007" s="41" t="str">
        <f>IF(AddProdEst,IF(ISBLANK('Enrolled Client Info'!$C1026),"",PROPER('Enrolled Client Info'!$C1026)),IF(ISBLANK('New Client Info'!$C1047),"",PROPER('New Client Info'!$C1047)))</f>
        <v/>
      </c>
      <c r="I1007" s="47" t="str">
        <f>IF(AddProdEst, IF('Enrolled Client Info'!$D1026="Yes", "X", ""), IF('New Client Info'!$D1047="Yes", "X", ""))</f>
        <v/>
      </c>
      <c r="J1007" s="47" t="str">
        <f>IF(NOT(IngrRisk1&amp;IngrRisk2&amp;IngrRisk3&amp;IngrRisk4&amp;IngrRisk5&amp;IngrRisk6&amp;IngrRisk7&amp;IngrRisk8=""), "X", "")</f>
        <v/>
      </c>
      <c r="K1007" s="47" t="str">
        <f t="shared" si="16"/>
        <v/>
      </c>
      <c r="L1007" s="41"/>
    </row>
    <row r="1008" spans="8:12" x14ac:dyDescent="0.2">
      <c r="H1008" s="41" t="str">
        <f>IF(AddProdEst,IF(ISBLANK('Enrolled Client Info'!$C1027),"",PROPER('Enrolled Client Info'!$C1027)),IF(ISBLANK('New Client Info'!$C1048),"",PROPER('New Client Info'!$C1048)))</f>
        <v/>
      </c>
      <c r="I1008" s="47" t="str">
        <f>IF(AddProdEst, IF('Enrolled Client Info'!$D1027="Yes", "X", ""), IF('New Client Info'!$D1048="Yes", "X", ""))</f>
        <v/>
      </c>
      <c r="J1008" s="47" t="str">
        <f>IF(NOT(IngrRisk1&amp;IngrRisk2&amp;IngrRisk3&amp;IngrRisk4&amp;IngrRisk5&amp;IngrRisk6&amp;IngrRisk7&amp;IngrRisk8=""), "X", "")</f>
        <v/>
      </c>
      <c r="K1008" s="47" t="str">
        <f t="shared" si="16"/>
        <v/>
      </c>
      <c r="L1008" s="41"/>
    </row>
    <row r="1009" spans="8:12" x14ac:dyDescent="0.2">
      <c r="H1009" s="41" t="str">
        <f>IF(AddProdEst,IF(ISBLANK('Enrolled Client Info'!$C1028),"",PROPER('Enrolled Client Info'!$C1028)),IF(ISBLANK('New Client Info'!$C1049),"",PROPER('New Client Info'!$C1049)))</f>
        <v/>
      </c>
      <c r="I1009" s="47" t="str">
        <f>IF(AddProdEst, IF('Enrolled Client Info'!$D1028="Yes", "X", ""), IF('New Client Info'!$D1049="Yes", "X", ""))</f>
        <v/>
      </c>
      <c r="J1009" s="47" t="str">
        <f>IF(NOT(IngrRisk1&amp;IngrRisk2&amp;IngrRisk3&amp;IngrRisk4&amp;IngrRisk5&amp;IngrRisk6&amp;IngrRisk7&amp;IngrRisk8=""), "X", "")</f>
        <v/>
      </c>
      <c r="K1009" s="47" t="str">
        <f t="shared" si="16"/>
        <v/>
      </c>
      <c r="L1009" s="41"/>
    </row>
    <row r="1010" spans="8:12" x14ac:dyDescent="0.2">
      <c r="H1010" s="41" t="str">
        <f>IF(AddProdEst,IF(ISBLANK('Enrolled Client Info'!$C1029),"",PROPER('Enrolled Client Info'!$C1029)),IF(ISBLANK('New Client Info'!$C1050),"",PROPER('New Client Info'!$C1050)))</f>
        <v/>
      </c>
      <c r="I1010" s="47" t="str">
        <f>IF(AddProdEst, IF('Enrolled Client Info'!$D1029="Yes", "X", ""), IF('New Client Info'!$D1050="Yes", "X", ""))</f>
        <v/>
      </c>
      <c r="J1010" s="47" t="str">
        <f>IF(NOT(IngrRisk1&amp;IngrRisk2&amp;IngrRisk3&amp;IngrRisk4&amp;IngrRisk5&amp;IngrRisk6&amp;IngrRisk7&amp;IngrRisk8=""), "X", "")</f>
        <v/>
      </c>
      <c r="K1010" s="47" t="str">
        <f t="shared" si="16"/>
        <v/>
      </c>
      <c r="L1010" s="41"/>
    </row>
    <row r="1011" spans="8:12" x14ac:dyDescent="0.2">
      <c r="H1011" s="41" t="str">
        <f>IF(AddProdEst,IF(ISBLANK('Enrolled Client Info'!$C1030),"",PROPER('Enrolled Client Info'!$C1030)),IF(ISBLANK('New Client Info'!$C1051),"",PROPER('New Client Info'!$C1051)))</f>
        <v/>
      </c>
      <c r="I1011" s="47" t="str">
        <f>IF(AddProdEst, IF('Enrolled Client Info'!$D1030="Yes", "X", ""), IF('New Client Info'!$D1051="Yes", "X", ""))</f>
        <v/>
      </c>
      <c r="J1011" s="47" t="str">
        <f>IF(NOT(IngrRisk1&amp;IngrRisk2&amp;IngrRisk3&amp;IngrRisk4&amp;IngrRisk5&amp;IngrRisk6&amp;IngrRisk7&amp;IngrRisk8=""), "X", "")</f>
        <v/>
      </c>
      <c r="K1011" s="47" t="str">
        <f t="shared" si="16"/>
        <v/>
      </c>
      <c r="L1011" s="41"/>
    </row>
    <row r="1012" spans="8:12" x14ac:dyDescent="0.2">
      <c r="H1012" s="41" t="str">
        <f>IF(AddProdEst,IF(ISBLANK('Enrolled Client Info'!$C1031),"",PROPER('Enrolled Client Info'!$C1031)),IF(ISBLANK('New Client Info'!$C1052),"",PROPER('New Client Info'!$C1052)))</f>
        <v/>
      </c>
      <c r="I1012" s="47" t="str">
        <f>IF(AddProdEst, IF('Enrolled Client Info'!$D1031="Yes", "X", ""), IF('New Client Info'!$D1052="Yes", "X", ""))</f>
        <v/>
      </c>
      <c r="J1012" s="47" t="str">
        <f>IF(NOT(IngrRisk1&amp;IngrRisk2&amp;IngrRisk3&amp;IngrRisk4&amp;IngrRisk5&amp;IngrRisk6&amp;IngrRisk7&amp;IngrRisk8=""), "X", "")</f>
        <v/>
      </c>
      <c r="K1012" s="47" t="str">
        <f t="shared" si="16"/>
        <v/>
      </c>
      <c r="L1012" s="41"/>
    </row>
    <row r="1013" spans="8:12" x14ac:dyDescent="0.2">
      <c r="H1013" s="41" t="str">
        <f>IF(AddProdEst,IF(ISBLANK('Enrolled Client Info'!$C1032),"",PROPER('Enrolled Client Info'!$C1032)),IF(ISBLANK('New Client Info'!$C1053),"",PROPER('New Client Info'!$C1053)))</f>
        <v/>
      </c>
      <c r="I1013" s="47" t="str">
        <f>IF(AddProdEst, IF('Enrolled Client Info'!$D1032="Yes", "X", ""), IF('New Client Info'!$D1053="Yes", "X", ""))</f>
        <v/>
      </c>
      <c r="J1013" s="47" t="str">
        <f>IF(NOT(IngrRisk1&amp;IngrRisk2&amp;IngrRisk3&amp;IngrRisk4&amp;IngrRisk5&amp;IngrRisk6&amp;IngrRisk7&amp;IngrRisk8=""), "X", "")</f>
        <v/>
      </c>
      <c r="K1013" s="47" t="str">
        <f t="shared" si="16"/>
        <v/>
      </c>
      <c r="L1013" s="41"/>
    </row>
    <row r="1014" spans="8:12" x14ac:dyDescent="0.2">
      <c r="H1014" s="41" t="str">
        <f>IF(AddProdEst,IF(ISBLANK('Enrolled Client Info'!$C1033),"",PROPER('Enrolled Client Info'!$C1033)),IF(ISBLANK('New Client Info'!$C1054),"",PROPER('New Client Info'!$C1054)))</f>
        <v/>
      </c>
      <c r="I1014" s="47" t="str">
        <f>IF(AddProdEst, IF('Enrolled Client Info'!$D1033="Yes", "X", ""), IF('New Client Info'!$D1054="Yes", "X", ""))</f>
        <v/>
      </c>
      <c r="J1014" s="47" t="str">
        <f>IF(NOT(IngrRisk1&amp;IngrRisk2&amp;IngrRisk3&amp;IngrRisk4&amp;IngrRisk5&amp;IngrRisk6&amp;IngrRisk7&amp;IngrRisk8=""), "X", "")</f>
        <v/>
      </c>
      <c r="K1014" s="47" t="str">
        <f t="shared" si="16"/>
        <v/>
      </c>
      <c r="L1014" s="41"/>
    </row>
    <row r="1015" spans="8:12" x14ac:dyDescent="0.2">
      <c r="H1015" s="41" t="str">
        <f>IF(AddProdEst,IF(ISBLANK('Enrolled Client Info'!$C1034),"",PROPER('Enrolled Client Info'!$C1034)),IF(ISBLANK('New Client Info'!$C1055),"",PROPER('New Client Info'!$C1055)))</f>
        <v/>
      </c>
      <c r="I1015" s="47" t="str">
        <f>IF(AddProdEst, IF('Enrolled Client Info'!$D1034="Yes", "X", ""), IF('New Client Info'!$D1055="Yes", "X", ""))</f>
        <v/>
      </c>
      <c r="J1015" s="47" t="str">
        <f>IF(NOT(IngrRisk1&amp;IngrRisk2&amp;IngrRisk3&amp;IngrRisk4&amp;IngrRisk5&amp;IngrRisk6&amp;IngrRisk7&amp;IngrRisk8=""), "X", "")</f>
        <v/>
      </c>
      <c r="K1015" s="47" t="str">
        <f t="shared" si="16"/>
        <v/>
      </c>
      <c r="L1015" s="41"/>
    </row>
    <row r="1016" spans="8:12" x14ac:dyDescent="0.2">
      <c r="H1016" s="41" t="str">
        <f>IF(AddProdEst,IF(ISBLANK('Enrolled Client Info'!$C1035),"",PROPER('Enrolled Client Info'!$C1035)),IF(ISBLANK('New Client Info'!$C1056),"",PROPER('New Client Info'!$C1056)))</f>
        <v/>
      </c>
      <c r="I1016" s="47" t="str">
        <f>IF(AddProdEst, IF('Enrolled Client Info'!$D1035="Yes", "X", ""), IF('New Client Info'!$D1056="Yes", "X", ""))</f>
        <v/>
      </c>
      <c r="J1016" s="47" t="str">
        <f>IF(NOT(IngrRisk1&amp;IngrRisk2&amp;IngrRisk3&amp;IngrRisk4&amp;IngrRisk5&amp;IngrRisk6&amp;IngrRisk7&amp;IngrRisk8=""), "X", "")</f>
        <v/>
      </c>
      <c r="K1016" s="47" t="str">
        <f t="shared" si="16"/>
        <v/>
      </c>
      <c r="L1016" s="41"/>
    </row>
    <row r="1017" spans="8:12" x14ac:dyDescent="0.2">
      <c r="H1017" s="41" t="str">
        <f>IF(AddProdEst,IF(ISBLANK('Enrolled Client Info'!$C1036),"",PROPER('Enrolled Client Info'!$C1036)),IF(ISBLANK('New Client Info'!$C1057),"",PROPER('New Client Info'!$C1057)))</f>
        <v/>
      </c>
      <c r="I1017" s="47" t="str">
        <f>IF(AddProdEst, IF('Enrolled Client Info'!$D1036="Yes", "X", ""), IF('New Client Info'!$D1057="Yes", "X", ""))</f>
        <v/>
      </c>
      <c r="J1017" s="47" t="str">
        <f>IF(NOT(IngrRisk1&amp;IngrRisk2&amp;IngrRisk3&amp;IngrRisk4&amp;IngrRisk5&amp;IngrRisk6&amp;IngrRisk7&amp;IngrRisk8=""), "X", "")</f>
        <v/>
      </c>
      <c r="K1017" s="47" t="str">
        <f t="shared" si="16"/>
        <v/>
      </c>
      <c r="L1017" s="41"/>
    </row>
    <row r="1018" spans="8:12" x14ac:dyDescent="0.2">
      <c r="H1018" s="41" t="str">
        <f>IF(AddProdEst,IF(ISBLANK('Enrolled Client Info'!$C1037),"",PROPER('Enrolled Client Info'!$C1037)),IF(ISBLANK('New Client Info'!$C1058),"",PROPER('New Client Info'!$C1058)))</f>
        <v/>
      </c>
      <c r="I1018" s="47" t="str">
        <f>IF(AddProdEst, IF('Enrolled Client Info'!$D1037="Yes", "X", ""), IF('New Client Info'!$D1058="Yes", "X", ""))</f>
        <v/>
      </c>
      <c r="J1018" s="47" t="str">
        <f>IF(NOT(IngrRisk1&amp;IngrRisk2&amp;IngrRisk3&amp;IngrRisk4&amp;IngrRisk5&amp;IngrRisk6&amp;IngrRisk7&amp;IngrRisk8=""), "X", "")</f>
        <v/>
      </c>
      <c r="K1018" s="47" t="str">
        <f t="shared" si="16"/>
        <v/>
      </c>
      <c r="L1018" s="41"/>
    </row>
    <row r="1019" spans="8:12" x14ac:dyDescent="0.2">
      <c r="H1019" s="41" t="str">
        <f>IF(AddProdEst,IF(ISBLANK('Enrolled Client Info'!$C1038),"",PROPER('Enrolled Client Info'!$C1038)),IF(ISBLANK('New Client Info'!$C1059),"",PROPER('New Client Info'!$C1059)))</f>
        <v/>
      </c>
      <c r="I1019" s="47" t="str">
        <f>IF(AddProdEst, IF('Enrolled Client Info'!$D1038="Yes", "X", ""), IF('New Client Info'!$D1059="Yes", "X", ""))</f>
        <v/>
      </c>
      <c r="J1019" s="47" t="str">
        <f>IF(NOT(IngrRisk1&amp;IngrRisk2&amp;IngrRisk3&amp;IngrRisk4&amp;IngrRisk5&amp;IngrRisk6&amp;IngrRisk7&amp;IngrRisk8=""), "X", "")</f>
        <v/>
      </c>
      <c r="K1019" s="47" t="str">
        <f t="shared" si="16"/>
        <v/>
      </c>
      <c r="L1019" s="41"/>
    </row>
    <row r="1020" spans="8:12" x14ac:dyDescent="0.2">
      <c r="H1020" s="41" t="str">
        <f>IF(AddProdEst,IF(ISBLANK('Enrolled Client Info'!$C1039),"",PROPER('Enrolled Client Info'!$C1039)),IF(ISBLANK('New Client Info'!$C1060),"",PROPER('New Client Info'!$C1060)))</f>
        <v/>
      </c>
      <c r="I1020" s="47" t="str">
        <f>IF(AddProdEst, IF('Enrolled Client Info'!$D1039="Yes", "X", ""), IF('New Client Info'!$D1060="Yes", "X", ""))</f>
        <v/>
      </c>
      <c r="J1020" s="47" t="str">
        <f>IF(NOT(IngrRisk1&amp;IngrRisk2&amp;IngrRisk3&amp;IngrRisk4&amp;IngrRisk5&amp;IngrRisk6&amp;IngrRisk7&amp;IngrRisk8=""), "X", "")</f>
        <v/>
      </c>
      <c r="K1020" s="47" t="str">
        <f t="shared" si="16"/>
        <v/>
      </c>
      <c r="L1020" s="41"/>
    </row>
    <row r="1021" spans="8:12" x14ac:dyDescent="0.2">
      <c r="H1021" s="41" t="str">
        <f>IF(AddProdEst,IF(ISBLANK('Enrolled Client Info'!$C1040),"",PROPER('Enrolled Client Info'!$C1040)),IF(ISBLANK('New Client Info'!$C1061),"",PROPER('New Client Info'!$C1061)))</f>
        <v/>
      </c>
      <c r="I1021" s="47" t="str">
        <f>IF(AddProdEst, IF('Enrolled Client Info'!$D1040="Yes", "X", ""), IF('New Client Info'!$D1061="Yes", "X", ""))</f>
        <v/>
      </c>
      <c r="J1021" s="47" t="str">
        <f>IF(NOT(IngrRisk1&amp;IngrRisk2&amp;IngrRisk3&amp;IngrRisk4&amp;IngrRisk5&amp;IngrRisk6&amp;IngrRisk7&amp;IngrRisk8=""), "X", "")</f>
        <v/>
      </c>
      <c r="K1021" s="47" t="str">
        <f t="shared" si="16"/>
        <v/>
      </c>
      <c r="L1021" s="41"/>
    </row>
    <row r="1022" spans="8:12" x14ac:dyDescent="0.2">
      <c r="H1022" s="41" t="str">
        <f>IF(AddProdEst,IF(ISBLANK('Enrolled Client Info'!$C1041),"",PROPER('Enrolled Client Info'!$C1041)),IF(ISBLANK('New Client Info'!$C1062),"",PROPER('New Client Info'!$C1062)))</f>
        <v/>
      </c>
      <c r="I1022" s="47" t="str">
        <f>IF(AddProdEst, IF('Enrolled Client Info'!$D1041="Yes", "X", ""), IF('New Client Info'!$D1062="Yes", "X", ""))</f>
        <v/>
      </c>
      <c r="J1022" s="47" t="str">
        <f>IF(NOT(IngrRisk1&amp;IngrRisk2&amp;IngrRisk3&amp;IngrRisk4&amp;IngrRisk5&amp;IngrRisk6&amp;IngrRisk7&amp;IngrRisk8=""), "X", "")</f>
        <v/>
      </c>
      <c r="K1022" s="47" t="str">
        <f t="shared" si="16"/>
        <v/>
      </c>
      <c r="L1022" s="41"/>
    </row>
    <row r="1023" spans="8:12" x14ac:dyDescent="0.2">
      <c r="H1023" s="41" t="str">
        <f>IF(AddProdEst,IF(ISBLANK('Enrolled Client Info'!$C1042),"",PROPER('Enrolled Client Info'!$C1042)),IF(ISBLANK('New Client Info'!$C1063),"",PROPER('New Client Info'!$C1063)))</f>
        <v/>
      </c>
      <c r="I1023" s="47" t="str">
        <f>IF(AddProdEst, IF('Enrolled Client Info'!$D1042="Yes", "X", ""), IF('New Client Info'!$D1063="Yes", "X", ""))</f>
        <v/>
      </c>
      <c r="J1023" s="47" t="str">
        <f>IF(NOT(IngrRisk1&amp;IngrRisk2&amp;IngrRisk3&amp;IngrRisk4&amp;IngrRisk5&amp;IngrRisk6&amp;IngrRisk7&amp;IngrRisk8=""), "X", "")</f>
        <v/>
      </c>
      <c r="K1023" s="47" t="str">
        <f t="shared" si="16"/>
        <v/>
      </c>
      <c r="L1023" s="41"/>
    </row>
    <row r="1024" spans="8:12" x14ac:dyDescent="0.2">
      <c r="H1024" s="41" t="str">
        <f>IF(AddProdEst,IF(ISBLANK('Enrolled Client Info'!$C1043),"",PROPER('Enrolled Client Info'!$C1043)),IF(ISBLANK('New Client Info'!$C1064),"",PROPER('New Client Info'!$C1064)))</f>
        <v/>
      </c>
      <c r="I1024" s="47" t="str">
        <f>IF(AddProdEst, IF('Enrolled Client Info'!$D1043="Yes", "X", ""), IF('New Client Info'!$D1064="Yes", "X", ""))</f>
        <v/>
      </c>
      <c r="J1024" s="47" t="str">
        <f>IF(NOT(IngrRisk1&amp;IngrRisk2&amp;IngrRisk3&amp;IngrRisk4&amp;IngrRisk5&amp;IngrRisk6&amp;IngrRisk7&amp;IngrRisk8=""), "X", "")</f>
        <v/>
      </c>
      <c r="K1024" s="47" t="str">
        <f t="shared" si="16"/>
        <v/>
      </c>
      <c r="L1024" s="41"/>
    </row>
    <row r="1025" spans="8:12" x14ac:dyDescent="0.2">
      <c r="H1025" s="41" t="str">
        <f>IF(AddProdEst,IF(ISBLANK('Enrolled Client Info'!$C1044),"",PROPER('Enrolled Client Info'!$C1044)),IF(ISBLANK('New Client Info'!$C1065),"",PROPER('New Client Info'!$C1065)))</f>
        <v/>
      </c>
      <c r="I1025" s="47" t="str">
        <f>IF(AddProdEst, IF('Enrolled Client Info'!$D1044="Yes", "X", ""), IF('New Client Info'!$D1065="Yes", "X", ""))</f>
        <v/>
      </c>
      <c r="J1025" s="47" t="str">
        <f>IF(NOT(IngrRisk1&amp;IngrRisk2&amp;IngrRisk3&amp;IngrRisk4&amp;IngrRisk5&amp;IngrRisk6&amp;IngrRisk7&amp;IngrRisk8=""), "X", "")</f>
        <v/>
      </c>
      <c r="K1025" s="47" t="str">
        <f t="shared" si="16"/>
        <v/>
      </c>
      <c r="L1025" s="41"/>
    </row>
    <row r="1026" spans="8:12" x14ac:dyDescent="0.2">
      <c r="H1026" s="41" t="str">
        <f>IF(AddProdEst,IF(ISBLANK('Enrolled Client Info'!$C1045),"",PROPER('Enrolled Client Info'!$C1045)),IF(ISBLANK('New Client Info'!$C1066),"",PROPER('New Client Info'!$C1066)))</f>
        <v/>
      </c>
      <c r="I1026" s="47" t="str">
        <f>IF(AddProdEst, IF('Enrolled Client Info'!$D1045="Yes", "X", ""), IF('New Client Info'!$D1066="Yes", "X", ""))</f>
        <v/>
      </c>
      <c r="J1026" s="47" t="str">
        <f>IF(NOT(IngrRisk1&amp;IngrRisk2&amp;IngrRisk3&amp;IngrRisk4&amp;IngrRisk5&amp;IngrRisk6&amp;IngrRisk7&amp;IngrRisk8=""), "X", "")</f>
        <v/>
      </c>
      <c r="K1026" s="47" t="str">
        <f t="shared" si="16"/>
        <v/>
      </c>
      <c r="L1026" s="41"/>
    </row>
    <row r="1027" spans="8:12" x14ac:dyDescent="0.2">
      <c r="H1027" s="41" t="str">
        <f>IF(AddProdEst,IF(ISBLANK('Enrolled Client Info'!$C1046),"",PROPER('Enrolled Client Info'!$C1046)),IF(ISBLANK('New Client Info'!$C1067),"",PROPER('New Client Info'!$C1067)))</f>
        <v/>
      </c>
      <c r="I1027" s="47" t="str">
        <f>IF(AddProdEst, IF('Enrolled Client Info'!$D1046="Yes", "X", ""), IF('New Client Info'!$D1067="Yes", "X", ""))</f>
        <v/>
      </c>
      <c r="J1027" s="47" t="str">
        <f>IF(NOT(IngrRisk1&amp;IngrRisk2&amp;IngrRisk3&amp;IngrRisk4&amp;IngrRisk5&amp;IngrRisk6&amp;IngrRisk7&amp;IngrRisk8=""), "X", "")</f>
        <v/>
      </c>
      <c r="K1027" s="47" t="str">
        <f t="shared" si="16"/>
        <v/>
      </c>
      <c r="L1027" s="41"/>
    </row>
    <row r="1028" spans="8:12" x14ac:dyDescent="0.2">
      <c r="H1028" s="41" t="str">
        <f>IF(AddProdEst,IF(ISBLANK('Enrolled Client Info'!$C1047),"",PROPER('Enrolled Client Info'!$C1047)),IF(ISBLANK('New Client Info'!$C1068),"",PROPER('New Client Info'!$C1068)))</f>
        <v/>
      </c>
      <c r="I1028" s="47" t="str">
        <f>IF(AddProdEst, IF('Enrolled Client Info'!$D1047="Yes", "X", ""), IF('New Client Info'!$D1068="Yes", "X", ""))</f>
        <v/>
      </c>
      <c r="J1028" s="47" t="str">
        <f>IF(NOT(IngrRisk1&amp;IngrRisk2&amp;IngrRisk3&amp;IngrRisk4&amp;IngrRisk5&amp;IngrRisk6&amp;IngrRisk7&amp;IngrRisk8=""), "X", "")</f>
        <v/>
      </c>
      <c r="K1028" s="47" t="str">
        <f t="shared" si="16"/>
        <v/>
      </c>
      <c r="L1028" s="41"/>
    </row>
    <row r="1029" spans="8:12" x14ac:dyDescent="0.2">
      <c r="H1029" s="41" t="str">
        <f>IF(AddProdEst,IF(ISBLANK('Enrolled Client Info'!$C1048),"",PROPER('Enrolled Client Info'!$C1048)),IF(ISBLANK('New Client Info'!$C1069),"",PROPER('New Client Info'!$C1069)))</f>
        <v/>
      </c>
      <c r="I1029" s="47" t="str">
        <f>IF(AddProdEst, IF('Enrolled Client Info'!$D1048="Yes", "X", ""), IF('New Client Info'!$D1069="Yes", "X", ""))</f>
        <v/>
      </c>
      <c r="J1029" s="47" t="str">
        <f>IF(NOT(IngrRisk1&amp;IngrRisk2&amp;IngrRisk3&amp;IngrRisk4&amp;IngrRisk5&amp;IngrRisk6&amp;IngrRisk7&amp;IngrRisk8=""), "X", "")</f>
        <v/>
      </c>
      <c r="K1029" s="47" t="str">
        <f t="shared" si="16"/>
        <v/>
      </c>
      <c r="L1029" s="41"/>
    </row>
    <row r="1030" spans="8:12" x14ac:dyDescent="0.2">
      <c r="H1030" s="41" t="str">
        <f>IF(AddProdEst,IF(ISBLANK('Enrolled Client Info'!$C1049),"",PROPER('Enrolled Client Info'!$C1049)),IF(ISBLANK('New Client Info'!$C1070),"",PROPER('New Client Info'!$C1070)))</f>
        <v/>
      </c>
      <c r="I1030" s="47" t="str">
        <f>IF(AddProdEst, IF('Enrolled Client Info'!$D1049="Yes", "X", ""), IF('New Client Info'!$D1070="Yes", "X", ""))</f>
        <v/>
      </c>
      <c r="J1030" s="47" t="str">
        <f>IF(NOT(IngrRisk1&amp;IngrRisk2&amp;IngrRisk3&amp;IngrRisk4&amp;IngrRisk5&amp;IngrRisk6&amp;IngrRisk7&amp;IngrRisk8=""), "X", "")</f>
        <v/>
      </c>
      <c r="K1030" s="47" t="str">
        <f t="shared" si="16"/>
        <v/>
      </c>
      <c r="L1030" s="41"/>
    </row>
    <row r="1031" spans="8:12" x14ac:dyDescent="0.2">
      <c r="H1031" s="41" t="str">
        <f>IF(AddProdEst,IF(ISBLANK('Enrolled Client Info'!$C1050),"",PROPER('Enrolled Client Info'!$C1050)),IF(ISBLANK('New Client Info'!$C1071),"",PROPER('New Client Info'!$C1071)))</f>
        <v/>
      </c>
      <c r="I1031" s="47" t="str">
        <f>IF(AddProdEst, IF('Enrolled Client Info'!$D1050="Yes", "X", ""), IF('New Client Info'!$D1071="Yes", "X", ""))</f>
        <v/>
      </c>
      <c r="J1031" s="47" t="str">
        <f>IF(NOT(IngrRisk1&amp;IngrRisk2&amp;IngrRisk3&amp;IngrRisk4&amp;IngrRisk5&amp;IngrRisk6&amp;IngrRisk7&amp;IngrRisk8=""), "X", "")</f>
        <v/>
      </c>
      <c r="K1031" s="47" t="str">
        <f t="shared" si="16"/>
        <v/>
      </c>
      <c r="L1031" s="41"/>
    </row>
    <row r="1032" spans="8:12" x14ac:dyDescent="0.2">
      <c r="H1032" s="41" t="str">
        <f>IF(AddProdEst,IF(ISBLANK('Enrolled Client Info'!$C1051),"",PROPER('Enrolled Client Info'!$C1051)),IF(ISBLANK('New Client Info'!$C1072),"",PROPER('New Client Info'!$C1072)))</f>
        <v/>
      </c>
      <c r="I1032" s="47" t="str">
        <f>IF(AddProdEst, IF('Enrolled Client Info'!$D1051="Yes", "X", ""), IF('New Client Info'!$D1072="Yes", "X", ""))</f>
        <v/>
      </c>
      <c r="J1032" s="47" t="str">
        <f>IF(NOT(IngrRisk1&amp;IngrRisk2&amp;IngrRisk3&amp;IngrRisk4&amp;IngrRisk5&amp;IngrRisk6&amp;IngrRisk7&amp;IngrRisk8=""), "X", "")</f>
        <v/>
      </c>
      <c r="K1032" s="47" t="str">
        <f t="shared" si="16"/>
        <v/>
      </c>
      <c r="L1032" s="41"/>
    </row>
    <row r="1033" spans="8:12" x14ac:dyDescent="0.2">
      <c r="H1033" s="41" t="str">
        <f>IF(AddProdEst,IF(ISBLANK('Enrolled Client Info'!$C1052),"",PROPER('Enrolled Client Info'!$C1052)),IF(ISBLANK('New Client Info'!$C1073),"",PROPER('New Client Info'!$C1073)))</f>
        <v/>
      </c>
      <c r="I1033" s="47" t="str">
        <f>IF(AddProdEst, IF('Enrolled Client Info'!$D1052="Yes", "X", ""), IF('New Client Info'!$D1073="Yes", "X", ""))</f>
        <v/>
      </c>
      <c r="J1033" s="47" t="str">
        <f>IF(NOT(IngrRisk1&amp;IngrRisk2&amp;IngrRisk3&amp;IngrRisk4&amp;IngrRisk5&amp;IngrRisk6&amp;IngrRisk7&amp;IngrRisk8=""), "X", "")</f>
        <v/>
      </c>
      <c r="K1033" s="47" t="str">
        <f t="shared" si="16"/>
        <v/>
      </c>
      <c r="L1033" s="41"/>
    </row>
    <row r="1034" spans="8:12" x14ac:dyDescent="0.2">
      <c r="H1034" s="41" t="str">
        <f>IF(AddProdEst,IF(ISBLANK('Enrolled Client Info'!$C1053),"",PROPER('Enrolled Client Info'!$C1053)),IF(ISBLANK('New Client Info'!$C1074),"",PROPER('New Client Info'!$C1074)))</f>
        <v/>
      </c>
      <c r="I1034" s="47" t="str">
        <f>IF(AddProdEst, IF('Enrolled Client Info'!$D1053="Yes", "X", ""), IF('New Client Info'!$D1074="Yes", "X", ""))</f>
        <v/>
      </c>
      <c r="J1034" s="47" t="str">
        <f>IF(NOT(IngrRisk1&amp;IngrRisk2&amp;IngrRisk3&amp;IngrRisk4&amp;IngrRisk5&amp;IngrRisk6&amp;IngrRisk7&amp;IngrRisk8=""), "X", "")</f>
        <v/>
      </c>
      <c r="K1034" s="47" t="str">
        <f t="shared" si="16"/>
        <v/>
      </c>
      <c r="L1034" s="41"/>
    </row>
    <row r="1035" spans="8:12" x14ac:dyDescent="0.2">
      <c r="H1035" s="41" t="str">
        <f>IF(AddProdEst,IF(ISBLANK('Enrolled Client Info'!$C1054),"",PROPER('Enrolled Client Info'!$C1054)),IF(ISBLANK('New Client Info'!$C1075),"",PROPER('New Client Info'!$C1075)))</f>
        <v/>
      </c>
      <c r="I1035" s="47" t="str">
        <f>IF(AddProdEst, IF('Enrolled Client Info'!$D1054="Yes", "X", ""), IF('New Client Info'!$D1075="Yes", "X", ""))</f>
        <v/>
      </c>
      <c r="J1035" s="47" t="str">
        <f>IF(NOT(IngrRisk1&amp;IngrRisk2&amp;IngrRisk3&amp;IngrRisk4&amp;IngrRisk5&amp;IngrRisk6&amp;IngrRisk7&amp;IngrRisk8=""), "X", "")</f>
        <v/>
      </c>
      <c r="K1035" s="47" t="str">
        <f t="shared" si="16"/>
        <v/>
      </c>
      <c r="L1035" s="41"/>
    </row>
    <row r="1036" spans="8:12" x14ac:dyDescent="0.2">
      <c r="H1036" s="41" t="str">
        <f>IF(AddProdEst,IF(ISBLANK('Enrolled Client Info'!$C1055),"",PROPER('Enrolled Client Info'!$C1055)),IF(ISBLANK('New Client Info'!$C1076),"",PROPER('New Client Info'!$C1076)))</f>
        <v/>
      </c>
      <c r="I1036" s="47" t="str">
        <f>IF(AddProdEst, IF('Enrolled Client Info'!$D1055="Yes", "X", ""), IF('New Client Info'!$D1076="Yes", "X", ""))</f>
        <v/>
      </c>
      <c r="J1036" s="47" t="str">
        <f>IF(NOT(IngrRisk1&amp;IngrRisk2&amp;IngrRisk3&amp;IngrRisk4&amp;IngrRisk5&amp;IngrRisk6&amp;IngrRisk7&amp;IngrRisk8=""), "X", "")</f>
        <v/>
      </c>
      <c r="K1036" s="47" t="str">
        <f t="shared" si="16"/>
        <v/>
      </c>
      <c r="L1036" s="41"/>
    </row>
    <row r="1037" spans="8:12" x14ac:dyDescent="0.2">
      <c r="H1037" s="41" t="str">
        <f>IF(AddProdEst,IF(ISBLANK('Enrolled Client Info'!$C1056),"",PROPER('Enrolled Client Info'!$C1056)),IF(ISBLANK('New Client Info'!$C1077),"",PROPER('New Client Info'!$C1077)))</f>
        <v/>
      </c>
      <c r="I1037" s="47" t="str">
        <f>IF(AddProdEst, IF('Enrolled Client Info'!$D1056="Yes", "X", ""), IF('New Client Info'!$D1077="Yes", "X", ""))</f>
        <v/>
      </c>
      <c r="J1037" s="47" t="str">
        <f>IF(NOT(IngrRisk1&amp;IngrRisk2&amp;IngrRisk3&amp;IngrRisk4&amp;IngrRisk5&amp;IngrRisk6&amp;IngrRisk7&amp;IngrRisk8=""), "X", "")</f>
        <v/>
      </c>
      <c r="K1037" s="47" t="str">
        <f t="shared" si="16"/>
        <v/>
      </c>
      <c r="L1037" s="41"/>
    </row>
    <row r="1038" spans="8:12" x14ac:dyDescent="0.2">
      <c r="H1038" s="41" t="str">
        <f>IF(AddProdEst,IF(ISBLANK('Enrolled Client Info'!$C1057),"",PROPER('Enrolled Client Info'!$C1057)),IF(ISBLANK('New Client Info'!$C1078),"",PROPER('New Client Info'!$C1078)))</f>
        <v/>
      </c>
      <c r="I1038" s="47" t="str">
        <f>IF(AddProdEst, IF('Enrolled Client Info'!$D1057="Yes", "X", ""), IF('New Client Info'!$D1078="Yes", "X", ""))</f>
        <v/>
      </c>
      <c r="J1038" s="47" t="str">
        <f>IF(NOT(IngrRisk1&amp;IngrRisk2&amp;IngrRisk3&amp;IngrRisk4&amp;IngrRisk5&amp;IngrRisk6&amp;IngrRisk7&amp;IngrRisk8=""), "X", "")</f>
        <v/>
      </c>
      <c r="K1038" s="47" t="str">
        <f t="shared" ref="K1038:K1101" si="17">I1038&amp;J1038</f>
        <v/>
      </c>
      <c r="L1038" s="41"/>
    </row>
    <row r="1039" spans="8:12" x14ac:dyDescent="0.2">
      <c r="H1039" s="41" t="str">
        <f>IF(AddProdEst,IF(ISBLANK('Enrolled Client Info'!$C1058),"",PROPER('Enrolled Client Info'!$C1058)),IF(ISBLANK('New Client Info'!$C1079),"",PROPER('New Client Info'!$C1079)))</f>
        <v/>
      </c>
      <c r="I1039" s="47" t="str">
        <f>IF(AddProdEst, IF('Enrolled Client Info'!$D1058="Yes", "X", ""), IF('New Client Info'!$D1079="Yes", "X", ""))</f>
        <v/>
      </c>
      <c r="J1039" s="47" t="str">
        <f>IF(NOT(IngrRisk1&amp;IngrRisk2&amp;IngrRisk3&amp;IngrRisk4&amp;IngrRisk5&amp;IngrRisk6&amp;IngrRisk7&amp;IngrRisk8=""), "X", "")</f>
        <v/>
      </c>
      <c r="K1039" s="47" t="str">
        <f t="shared" si="17"/>
        <v/>
      </c>
      <c r="L1039" s="41"/>
    </row>
    <row r="1040" spans="8:12" x14ac:dyDescent="0.2">
      <c r="H1040" s="41" t="str">
        <f>IF(AddProdEst,IF(ISBLANK('Enrolled Client Info'!$C1059),"",PROPER('Enrolled Client Info'!$C1059)),IF(ISBLANK('New Client Info'!$C1080),"",PROPER('New Client Info'!$C1080)))</f>
        <v/>
      </c>
      <c r="I1040" s="47" t="str">
        <f>IF(AddProdEst, IF('Enrolled Client Info'!$D1059="Yes", "X", ""), IF('New Client Info'!$D1080="Yes", "X", ""))</f>
        <v/>
      </c>
      <c r="J1040" s="47" t="str">
        <f>IF(NOT(IngrRisk1&amp;IngrRisk2&amp;IngrRisk3&amp;IngrRisk4&amp;IngrRisk5&amp;IngrRisk6&amp;IngrRisk7&amp;IngrRisk8=""), "X", "")</f>
        <v/>
      </c>
      <c r="K1040" s="47" t="str">
        <f t="shared" si="17"/>
        <v/>
      </c>
      <c r="L1040" s="41"/>
    </row>
    <row r="1041" spans="8:12" x14ac:dyDescent="0.2">
      <c r="H1041" s="41" t="str">
        <f>IF(AddProdEst,IF(ISBLANK('Enrolled Client Info'!$C1060),"",PROPER('Enrolled Client Info'!$C1060)),IF(ISBLANK('New Client Info'!$C1081),"",PROPER('New Client Info'!$C1081)))</f>
        <v/>
      </c>
      <c r="I1041" s="47" t="str">
        <f>IF(AddProdEst, IF('Enrolled Client Info'!$D1060="Yes", "X", ""), IF('New Client Info'!$D1081="Yes", "X", ""))</f>
        <v/>
      </c>
      <c r="J1041" s="47" t="str">
        <f>IF(NOT(IngrRisk1&amp;IngrRisk2&amp;IngrRisk3&amp;IngrRisk4&amp;IngrRisk5&amp;IngrRisk6&amp;IngrRisk7&amp;IngrRisk8=""), "X", "")</f>
        <v/>
      </c>
      <c r="K1041" s="47" t="str">
        <f t="shared" si="17"/>
        <v/>
      </c>
      <c r="L1041" s="41"/>
    </row>
    <row r="1042" spans="8:12" x14ac:dyDescent="0.2">
      <c r="H1042" s="41" t="str">
        <f>IF(AddProdEst,IF(ISBLANK('Enrolled Client Info'!$C1061),"",PROPER('Enrolled Client Info'!$C1061)),IF(ISBLANK('New Client Info'!$C1082),"",PROPER('New Client Info'!$C1082)))</f>
        <v/>
      </c>
      <c r="I1042" s="47" t="str">
        <f>IF(AddProdEst, IF('Enrolled Client Info'!$D1061="Yes", "X", ""), IF('New Client Info'!$D1082="Yes", "X", ""))</f>
        <v/>
      </c>
      <c r="J1042" s="47" t="str">
        <f>IF(NOT(IngrRisk1&amp;IngrRisk2&amp;IngrRisk3&amp;IngrRisk4&amp;IngrRisk5&amp;IngrRisk6&amp;IngrRisk7&amp;IngrRisk8=""), "X", "")</f>
        <v/>
      </c>
      <c r="K1042" s="47" t="str">
        <f t="shared" si="17"/>
        <v/>
      </c>
      <c r="L1042" s="41"/>
    </row>
    <row r="1043" spans="8:12" x14ac:dyDescent="0.2">
      <c r="H1043" s="41" t="str">
        <f>IF(AddProdEst,IF(ISBLANK('Enrolled Client Info'!$C1062),"",PROPER('Enrolled Client Info'!$C1062)),IF(ISBLANK('New Client Info'!$C1083),"",PROPER('New Client Info'!$C1083)))</f>
        <v/>
      </c>
      <c r="I1043" s="47" t="str">
        <f>IF(AddProdEst, IF('Enrolled Client Info'!$D1062="Yes", "X", ""), IF('New Client Info'!$D1083="Yes", "X", ""))</f>
        <v/>
      </c>
      <c r="J1043" s="47" t="str">
        <f>IF(NOT(IngrRisk1&amp;IngrRisk2&amp;IngrRisk3&amp;IngrRisk4&amp;IngrRisk5&amp;IngrRisk6&amp;IngrRisk7&amp;IngrRisk8=""), "X", "")</f>
        <v/>
      </c>
      <c r="K1043" s="47" t="str">
        <f t="shared" si="17"/>
        <v/>
      </c>
      <c r="L1043" s="41"/>
    </row>
    <row r="1044" spans="8:12" x14ac:dyDescent="0.2">
      <c r="H1044" s="41" t="str">
        <f>IF(AddProdEst,IF(ISBLANK('Enrolled Client Info'!$C1063),"",PROPER('Enrolled Client Info'!$C1063)),IF(ISBLANK('New Client Info'!$C1084),"",PROPER('New Client Info'!$C1084)))</f>
        <v/>
      </c>
      <c r="I1044" s="47" t="str">
        <f>IF(AddProdEst, IF('Enrolled Client Info'!$D1063="Yes", "X", ""), IF('New Client Info'!$D1084="Yes", "X", ""))</f>
        <v/>
      </c>
      <c r="J1044" s="47" t="str">
        <f>IF(NOT(IngrRisk1&amp;IngrRisk2&amp;IngrRisk3&amp;IngrRisk4&amp;IngrRisk5&amp;IngrRisk6&amp;IngrRisk7&amp;IngrRisk8=""), "X", "")</f>
        <v/>
      </c>
      <c r="K1044" s="47" t="str">
        <f t="shared" si="17"/>
        <v/>
      </c>
      <c r="L1044" s="41"/>
    </row>
    <row r="1045" spans="8:12" x14ac:dyDescent="0.2">
      <c r="H1045" s="41" t="str">
        <f>IF(AddProdEst,IF(ISBLANK('Enrolled Client Info'!$C1064),"",PROPER('Enrolled Client Info'!$C1064)),IF(ISBLANK('New Client Info'!$C1085),"",PROPER('New Client Info'!$C1085)))</f>
        <v/>
      </c>
      <c r="I1045" s="47" t="str">
        <f>IF(AddProdEst, IF('Enrolled Client Info'!$D1064="Yes", "X", ""), IF('New Client Info'!$D1085="Yes", "X", ""))</f>
        <v/>
      </c>
      <c r="J1045" s="47" t="str">
        <f>IF(NOT(IngrRisk1&amp;IngrRisk2&amp;IngrRisk3&amp;IngrRisk4&amp;IngrRisk5&amp;IngrRisk6&amp;IngrRisk7&amp;IngrRisk8=""), "X", "")</f>
        <v/>
      </c>
      <c r="K1045" s="47" t="str">
        <f t="shared" si="17"/>
        <v/>
      </c>
      <c r="L1045" s="41"/>
    </row>
    <row r="1046" spans="8:12" x14ac:dyDescent="0.2">
      <c r="H1046" s="41" t="str">
        <f>IF(AddProdEst,IF(ISBLANK('Enrolled Client Info'!$C1065),"",PROPER('Enrolled Client Info'!$C1065)),IF(ISBLANK('New Client Info'!$C1086),"",PROPER('New Client Info'!$C1086)))</f>
        <v/>
      </c>
      <c r="I1046" s="47" t="str">
        <f>IF(AddProdEst, IF('Enrolled Client Info'!$D1065="Yes", "X", ""), IF('New Client Info'!$D1086="Yes", "X", ""))</f>
        <v/>
      </c>
      <c r="J1046" s="47" t="str">
        <f>IF(NOT(IngrRisk1&amp;IngrRisk2&amp;IngrRisk3&amp;IngrRisk4&amp;IngrRisk5&amp;IngrRisk6&amp;IngrRisk7&amp;IngrRisk8=""), "X", "")</f>
        <v/>
      </c>
      <c r="K1046" s="47" t="str">
        <f t="shared" si="17"/>
        <v/>
      </c>
      <c r="L1046" s="41"/>
    </row>
    <row r="1047" spans="8:12" x14ac:dyDescent="0.2">
      <c r="H1047" s="41" t="str">
        <f>IF(AddProdEst,IF(ISBLANK('Enrolled Client Info'!$C1066),"",PROPER('Enrolled Client Info'!$C1066)),IF(ISBLANK('New Client Info'!$C1087),"",PROPER('New Client Info'!$C1087)))</f>
        <v/>
      </c>
      <c r="I1047" s="47" t="str">
        <f>IF(AddProdEst, IF('Enrolled Client Info'!$D1066="Yes", "X", ""), IF('New Client Info'!$D1087="Yes", "X", ""))</f>
        <v/>
      </c>
      <c r="J1047" s="47" t="str">
        <f>IF(NOT(IngrRisk1&amp;IngrRisk2&amp;IngrRisk3&amp;IngrRisk4&amp;IngrRisk5&amp;IngrRisk6&amp;IngrRisk7&amp;IngrRisk8=""), "X", "")</f>
        <v/>
      </c>
      <c r="K1047" s="47" t="str">
        <f t="shared" si="17"/>
        <v/>
      </c>
      <c r="L1047" s="41"/>
    </row>
    <row r="1048" spans="8:12" x14ac:dyDescent="0.2">
      <c r="H1048" s="41" t="str">
        <f>IF(AddProdEst,IF(ISBLANK('Enrolled Client Info'!$C1067),"",PROPER('Enrolled Client Info'!$C1067)),IF(ISBLANK('New Client Info'!$C1088),"",PROPER('New Client Info'!$C1088)))</f>
        <v/>
      </c>
      <c r="I1048" s="47" t="str">
        <f>IF(AddProdEst, IF('Enrolled Client Info'!$D1067="Yes", "X", ""), IF('New Client Info'!$D1088="Yes", "X", ""))</f>
        <v/>
      </c>
      <c r="J1048" s="47" t="str">
        <f>IF(NOT(IngrRisk1&amp;IngrRisk2&amp;IngrRisk3&amp;IngrRisk4&amp;IngrRisk5&amp;IngrRisk6&amp;IngrRisk7&amp;IngrRisk8=""), "X", "")</f>
        <v/>
      </c>
      <c r="K1048" s="47" t="str">
        <f t="shared" si="17"/>
        <v/>
      </c>
      <c r="L1048" s="41"/>
    </row>
    <row r="1049" spans="8:12" x14ac:dyDescent="0.2">
      <c r="H1049" s="41" t="str">
        <f>IF(AddProdEst,IF(ISBLANK('Enrolled Client Info'!$C1068),"",PROPER('Enrolled Client Info'!$C1068)),IF(ISBLANK('New Client Info'!$C1089),"",PROPER('New Client Info'!$C1089)))</f>
        <v/>
      </c>
      <c r="I1049" s="47" t="str">
        <f>IF(AddProdEst, IF('Enrolled Client Info'!$D1068="Yes", "X", ""), IF('New Client Info'!$D1089="Yes", "X", ""))</f>
        <v/>
      </c>
      <c r="J1049" s="47" t="str">
        <f>IF(NOT(IngrRisk1&amp;IngrRisk2&amp;IngrRisk3&amp;IngrRisk4&amp;IngrRisk5&amp;IngrRisk6&amp;IngrRisk7&amp;IngrRisk8=""), "X", "")</f>
        <v/>
      </c>
      <c r="K1049" s="47" t="str">
        <f t="shared" si="17"/>
        <v/>
      </c>
      <c r="L1049" s="41"/>
    </row>
    <row r="1050" spans="8:12" x14ac:dyDescent="0.2">
      <c r="H1050" s="41" t="str">
        <f>IF(AddProdEst,IF(ISBLANK('Enrolled Client Info'!$C1069),"",PROPER('Enrolled Client Info'!$C1069)),IF(ISBLANK('New Client Info'!$C1090),"",PROPER('New Client Info'!$C1090)))</f>
        <v/>
      </c>
      <c r="I1050" s="47" t="str">
        <f>IF(AddProdEst, IF('Enrolled Client Info'!$D1069="Yes", "X", ""), IF('New Client Info'!$D1090="Yes", "X", ""))</f>
        <v/>
      </c>
      <c r="J1050" s="47" t="str">
        <f>IF(NOT(IngrRisk1&amp;IngrRisk2&amp;IngrRisk3&amp;IngrRisk4&amp;IngrRisk5&amp;IngrRisk6&amp;IngrRisk7&amp;IngrRisk8=""), "X", "")</f>
        <v/>
      </c>
      <c r="K1050" s="47" t="str">
        <f t="shared" si="17"/>
        <v/>
      </c>
      <c r="L1050" s="41"/>
    </row>
    <row r="1051" spans="8:12" x14ac:dyDescent="0.2">
      <c r="H1051" s="41" t="str">
        <f>IF(AddProdEst,IF(ISBLANK('Enrolled Client Info'!$C1070),"",PROPER('Enrolled Client Info'!$C1070)),IF(ISBLANK('New Client Info'!$C1091),"",PROPER('New Client Info'!$C1091)))</f>
        <v/>
      </c>
      <c r="I1051" s="47" t="str">
        <f>IF(AddProdEst, IF('Enrolled Client Info'!$D1070="Yes", "X", ""), IF('New Client Info'!$D1091="Yes", "X", ""))</f>
        <v/>
      </c>
      <c r="J1051" s="47" t="str">
        <f>IF(NOT(IngrRisk1&amp;IngrRisk2&amp;IngrRisk3&amp;IngrRisk4&amp;IngrRisk5&amp;IngrRisk6&amp;IngrRisk7&amp;IngrRisk8=""), "X", "")</f>
        <v/>
      </c>
      <c r="K1051" s="47" t="str">
        <f t="shared" si="17"/>
        <v/>
      </c>
      <c r="L1051" s="41"/>
    </row>
    <row r="1052" spans="8:12" x14ac:dyDescent="0.2">
      <c r="H1052" s="41" t="str">
        <f>IF(AddProdEst,IF(ISBLANK('Enrolled Client Info'!$C1071),"",PROPER('Enrolled Client Info'!$C1071)),IF(ISBLANK('New Client Info'!$C1092),"",PROPER('New Client Info'!$C1092)))</f>
        <v/>
      </c>
      <c r="I1052" s="47" t="str">
        <f>IF(AddProdEst, IF('Enrolled Client Info'!$D1071="Yes", "X", ""), IF('New Client Info'!$D1092="Yes", "X", ""))</f>
        <v/>
      </c>
      <c r="J1052" s="47" t="str">
        <f>IF(NOT(IngrRisk1&amp;IngrRisk2&amp;IngrRisk3&amp;IngrRisk4&amp;IngrRisk5&amp;IngrRisk6&amp;IngrRisk7&amp;IngrRisk8=""), "X", "")</f>
        <v/>
      </c>
      <c r="K1052" s="47" t="str">
        <f t="shared" si="17"/>
        <v/>
      </c>
      <c r="L1052" s="41"/>
    </row>
    <row r="1053" spans="8:12" x14ac:dyDescent="0.2">
      <c r="H1053" s="41" t="str">
        <f>IF(AddProdEst,IF(ISBLANK('Enrolled Client Info'!$C1072),"",PROPER('Enrolled Client Info'!$C1072)),IF(ISBLANK('New Client Info'!$C1093),"",PROPER('New Client Info'!$C1093)))</f>
        <v/>
      </c>
      <c r="I1053" s="47" t="str">
        <f>IF(AddProdEst, IF('Enrolled Client Info'!$D1072="Yes", "X", ""), IF('New Client Info'!$D1093="Yes", "X", ""))</f>
        <v/>
      </c>
      <c r="J1053" s="47" t="str">
        <f>IF(NOT(IngrRisk1&amp;IngrRisk2&amp;IngrRisk3&amp;IngrRisk4&amp;IngrRisk5&amp;IngrRisk6&amp;IngrRisk7&amp;IngrRisk8=""), "X", "")</f>
        <v/>
      </c>
      <c r="K1053" s="47" t="str">
        <f t="shared" si="17"/>
        <v/>
      </c>
      <c r="L1053" s="41"/>
    </row>
    <row r="1054" spans="8:12" x14ac:dyDescent="0.2">
      <c r="H1054" s="41" t="str">
        <f>IF(AddProdEst,IF(ISBLANK('Enrolled Client Info'!$C1073),"",PROPER('Enrolled Client Info'!$C1073)),IF(ISBLANK('New Client Info'!$C1094),"",PROPER('New Client Info'!$C1094)))</f>
        <v/>
      </c>
      <c r="I1054" s="47" t="str">
        <f>IF(AddProdEst, IF('Enrolled Client Info'!$D1073="Yes", "X", ""), IF('New Client Info'!$D1094="Yes", "X", ""))</f>
        <v/>
      </c>
      <c r="J1054" s="47" t="str">
        <f>IF(NOT(IngrRisk1&amp;IngrRisk2&amp;IngrRisk3&amp;IngrRisk4&amp;IngrRisk5&amp;IngrRisk6&amp;IngrRisk7&amp;IngrRisk8=""), "X", "")</f>
        <v/>
      </c>
      <c r="K1054" s="47" t="str">
        <f t="shared" si="17"/>
        <v/>
      </c>
      <c r="L1054" s="41"/>
    </row>
    <row r="1055" spans="8:12" x14ac:dyDescent="0.2">
      <c r="H1055" s="41" t="str">
        <f>IF(AddProdEst,IF(ISBLANK('Enrolled Client Info'!$C1074),"",PROPER('Enrolled Client Info'!$C1074)),IF(ISBLANK('New Client Info'!$C1095),"",PROPER('New Client Info'!$C1095)))</f>
        <v/>
      </c>
      <c r="I1055" s="47" t="str">
        <f>IF(AddProdEst, IF('Enrolled Client Info'!$D1074="Yes", "X", ""), IF('New Client Info'!$D1095="Yes", "X", ""))</f>
        <v/>
      </c>
      <c r="J1055" s="47" t="str">
        <f>IF(NOT(IngrRisk1&amp;IngrRisk2&amp;IngrRisk3&amp;IngrRisk4&amp;IngrRisk5&amp;IngrRisk6&amp;IngrRisk7&amp;IngrRisk8=""), "X", "")</f>
        <v/>
      </c>
      <c r="K1055" s="47" t="str">
        <f t="shared" si="17"/>
        <v/>
      </c>
      <c r="L1055" s="41"/>
    </row>
    <row r="1056" spans="8:12" x14ac:dyDescent="0.2">
      <c r="H1056" s="41" t="str">
        <f>IF(AddProdEst,IF(ISBLANK('Enrolled Client Info'!$C1075),"",PROPER('Enrolled Client Info'!$C1075)),IF(ISBLANK('New Client Info'!$C1096),"",PROPER('New Client Info'!$C1096)))</f>
        <v/>
      </c>
      <c r="I1056" s="47" t="str">
        <f>IF(AddProdEst, IF('Enrolled Client Info'!$D1075="Yes", "X", ""), IF('New Client Info'!$D1096="Yes", "X", ""))</f>
        <v/>
      </c>
      <c r="J1056" s="47" t="str">
        <f>IF(NOT(IngrRisk1&amp;IngrRisk2&amp;IngrRisk3&amp;IngrRisk4&amp;IngrRisk5&amp;IngrRisk6&amp;IngrRisk7&amp;IngrRisk8=""), "X", "")</f>
        <v/>
      </c>
      <c r="K1056" s="47" t="str">
        <f t="shared" si="17"/>
        <v/>
      </c>
      <c r="L1056" s="41"/>
    </row>
    <row r="1057" spans="8:12" x14ac:dyDescent="0.2">
      <c r="H1057" s="41" t="str">
        <f>IF(AddProdEst,IF(ISBLANK('Enrolled Client Info'!$C1076),"",PROPER('Enrolled Client Info'!$C1076)),IF(ISBLANK('New Client Info'!$C1097),"",PROPER('New Client Info'!$C1097)))</f>
        <v/>
      </c>
      <c r="I1057" s="47" t="str">
        <f>IF(AddProdEst, IF('Enrolled Client Info'!$D1076="Yes", "X", ""), IF('New Client Info'!$D1097="Yes", "X", ""))</f>
        <v/>
      </c>
      <c r="J1057" s="47" t="str">
        <f>IF(NOT(IngrRisk1&amp;IngrRisk2&amp;IngrRisk3&amp;IngrRisk4&amp;IngrRisk5&amp;IngrRisk6&amp;IngrRisk7&amp;IngrRisk8=""), "X", "")</f>
        <v/>
      </c>
      <c r="K1057" s="47" t="str">
        <f t="shared" si="17"/>
        <v/>
      </c>
      <c r="L1057" s="41"/>
    </row>
    <row r="1058" spans="8:12" x14ac:dyDescent="0.2">
      <c r="H1058" s="41" t="str">
        <f>IF(AddProdEst,IF(ISBLANK('Enrolled Client Info'!$C1077),"",PROPER('Enrolled Client Info'!$C1077)),IF(ISBLANK('New Client Info'!$C1098),"",PROPER('New Client Info'!$C1098)))</f>
        <v/>
      </c>
      <c r="I1058" s="47" t="str">
        <f>IF(AddProdEst, IF('Enrolled Client Info'!$D1077="Yes", "X", ""), IF('New Client Info'!$D1098="Yes", "X", ""))</f>
        <v/>
      </c>
      <c r="J1058" s="47" t="str">
        <f>IF(NOT(IngrRisk1&amp;IngrRisk2&amp;IngrRisk3&amp;IngrRisk4&amp;IngrRisk5&amp;IngrRisk6&amp;IngrRisk7&amp;IngrRisk8=""), "X", "")</f>
        <v/>
      </c>
      <c r="K1058" s="47" t="str">
        <f t="shared" si="17"/>
        <v/>
      </c>
      <c r="L1058" s="41"/>
    </row>
    <row r="1059" spans="8:12" x14ac:dyDescent="0.2">
      <c r="H1059" s="41" t="str">
        <f>IF(AddProdEst,IF(ISBLANK('Enrolled Client Info'!$C1078),"",PROPER('Enrolled Client Info'!$C1078)),IF(ISBLANK('New Client Info'!$C1099),"",PROPER('New Client Info'!$C1099)))</f>
        <v/>
      </c>
      <c r="I1059" s="47" t="str">
        <f>IF(AddProdEst, IF('Enrolled Client Info'!$D1078="Yes", "X", ""), IF('New Client Info'!$D1099="Yes", "X", ""))</f>
        <v/>
      </c>
      <c r="J1059" s="47" t="str">
        <f>IF(NOT(IngrRisk1&amp;IngrRisk2&amp;IngrRisk3&amp;IngrRisk4&amp;IngrRisk5&amp;IngrRisk6&amp;IngrRisk7&amp;IngrRisk8=""), "X", "")</f>
        <v/>
      </c>
      <c r="K1059" s="47" t="str">
        <f t="shared" si="17"/>
        <v/>
      </c>
      <c r="L1059" s="41"/>
    </row>
    <row r="1060" spans="8:12" x14ac:dyDescent="0.2">
      <c r="H1060" s="41" t="str">
        <f>IF(AddProdEst,IF(ISBLANK('Enrolled Client Info'!$C1079),"",PROPER('Enrolled Client Info'!$C1079)),IF(ISBLANK('New Client Info'!$C1100),"",PROPER('New Client Info'!$C1100)))</f>
        <v/>
      </c>
      <c r="I1060" s="47" t="str">
        <f>IF(AddProdEst, IF('Enrolled Client Info'!$D1079="Yes", "X", ""), IF('New Client Info'!$D1100="Yes", "X", ""))</f>
        <v/>
      </c>
      <c r="J1060" s="47" t="str">
        <f>IF(NOT(IngrRisk1&amp;IngrRisk2&amp;IngrRisk3&amp;IngrRisk4&amp;IngrRisk5&amp;IngrRisk6&amp;IngrRisk7&amp;IngrRisk8=""), "X", "")</f>
        <v/>
      </c>
      <c r="K1060" s="47" t="str">
        <f t="shared" si="17"/>
        <v/>
      </c>
      <c r="L1060" s="41"/>
    </row>
    <row r="1061" spans="8:12" x14ac:dyDescent="0.2">
      <c r="H1061" s="41" t="str">
        <f>IF(AddProdEst,IF(ISBLANK('Enrolled Client Info'!$C1080),"",PROPER('Enrolled Client Info'!$C1080)),IF(ISBLANK('New Client Info'!$C1101),"",PROPER('New Client Info'!$C1101)))</f>
        <v/>
      </c>
      <c r="I1061" s="47" t="str">
        <f>IF(AddProdEst, IF('Enrolled Client Info'!$D1080="Yes", "X", ""), IF('New Client Info'!$D1101="Yes", "X", ""))</f>
        <v/>
      </c>
      <c r="J1061" s="47" t="str">
        <f>IF(NOT(IngrRisk1&amp;IngrRisk2&amp;IngrRisk3&amp;IngrRisk4&amp;IngrRisk5&amp;IngrRisk6&amp;IngrRisk7&amp;IngrRisk8=""), "X", "")</f>
        <v/>
      </c>
      <c r="K1061" s="47" t="str">
        <f t="shared" si="17"/>
        <v/>
      </c>
      <c r="L1061" s="41"/>
    </row>
    <row r="1062" spans="8:12" x14ac:dyDescent="0.2">
      <c r="H1062" s="41" t="str">
        <f>IF(AddProdEst,IF(ISBLANK('Enrolled Client Info'!$C1081),"",PROPER('Enrolled Client Info'!$C1081)),IF(ISBLANK('New Client Info'!$C1102),"",PROPER('New Client Info'!$C1102)))</f>
        <v/>
      </c>
      <c r="I1062" s="47" t="str">
        <f>IF(AddProdEst, IF('Enrolled Client Info'!$D1081="Yes", "X", ""), IF('New Client Info'!$D1102="Yes", "X", ""))</f>
        <v/>
      </c>
      <c r="J1062" s="47" t="str">
        <f>IF(NOT(IngrRisk1&amp;IngrRisk2&amp;IngrRisk3&amp;IngrRisk4&amp;IngrRisk5&amp;IngrRisk6&amp;IngrRisk7&amp;IngrRisk8=""), "X", "")</f>
        <v/>
      </c>
      <c r="K1062" s="47" t="str">
        <f t="shared" si="17"/>
        <v/>
      </c>
      <c r="L1062" s="41"/>
    </row>
    <row r="1063" spans="8:12" x14ac:dyDescent="0.2">
      <c r="H1063" s="41" t="str">
        <f>IF(AddProdEst,IF(ISBLANK('Enrolled Client Info'!$C1082),"",PROPER('Enrolled Client Info'!$C1082)),IF(ISBLANK('New Client Info'!$C1103),"",PROPER('New Client Info'!$C1103)))</f>
        <v/>
      </c>
      <c r="I1063" s="47" t="str">
        <f>IF(AddProdEst, IF('Enrolled Client Info'!$D1082="Yes", "X", ""), IF('New Client Info'!$D1103="Yes", "X", ""))</f>
        <v/>
      </c>
      <c r="J1063" s="47" t="str">
        <f>IF(NOT(IngrRisk1&amp;IngrRisk2&amp;IngrRisk3&amp;IngrRisk4&amp;IngrRisk5&amp;IngrRisk6&amp;IngrRisk7&amp;IngrRisk8=""), "X", "")</f>
        <v/>
      </c>
      <c r="K1063" s="47" t="str">
        <f t="shared" si="17"/>
        <v/>
      </c>
      <c r="L1063" s="41"/>
    </row>
    <row r="1064" spans="8:12" x14ac:dyDescent="0.2">
      <c r="H1064" s="41" t="str">
        <f>IF(AddProdEst,IF(ISBLANK('Enrolled Client Info'!$C1083),"",PROPER('Enrolled Client Info'!$C1083)),IF(ISBLANK('New Client Info'!$C1104),"",PROPER('New Client Info'!$C1104)))</f>
        <v/>
      </c>
      <c r="I1064" s="47" t="str">
        <f>IF(AddProdEst, IF('Enrolled Client Info'!$D1083="Yes", "X", ""), IF('New Client Info'!$D1104="Yes", "X", ""))</f>
        <v/>
      </c>
      <c r="J1064" s="47" t="str">
        <f>IF(NOT(IngrRisk1&amp;IngrRisk2&amp;IngrRisk3&amp;IngrRisk4&amp;IngrRisk5&amp;IngrRisk6&amp;IngrRisk7&amp;IngrRisk8=""), "X", "")</f>
        <v/>
      </c>
      <c r="K1064" s="47" t="str">
        <f t="shared" si="17"/>
        <v/>
      </c>
      <c r="L1064" s="41"/>
    </row>
    <row r="1065" spans="8:12" x14ac:dyDescent="0.2">
      <c r="H1065" s="41" t="str">
        <f>IF(AddProdEst,IF(ISBLANK('Enrolled Client Info'!$C1084),"",PROPER('Enrolled Client Info'!$C1084)),IF(ISBLANK('New Client Info'!$C1105),"",PROPER('New Client Info'!$C1105)))</f>
        <v/>
      </c>
      <c r="I1065" s="47" t="str">
        <f>IF(AddProdEst, IF('Enrolled Client Info'!$D1084="Yes", "X", ""), IF('New Client Info'!$D1105="Yes", "X", ""))</f>
        <v/>
      </c>
      <c r="J1065" s="47" t="str">
        <f>IF(NOT(IngrRisk1&amp;IngrRisk2&amp;IngrRisk3&amp;IngrRisk4&amp;IngrRisk5&amp;IngrRisk6&amp;IngrRisk7&amp;IngrRisk8=""), "X", "")</f>
        <v/>
      </c>
      <c r="K1065" s="47" t="str">
        <f t="shared" si="17"/>
        <v/>
      </c>
      <c r="L1065" s="41"/>
    </row>
    <row r="1066" spans="8:12" x14ac:dyDescent="0.2">
      <c r="H1066" s="41" t="str">
        <f>IF(AddProdEst,IF(ISBLANK('Enrolled Client Info'!$C1085),"",PROPER('Enrolled Client Info'!$C1085)),IF(ISBLANK('New Client Info'!$C1106),"",PROPER('New Client Info'!$C1106)))</f>
        <v/>
      </c>
      <c r="I1066" s="47" t="str">
        <f>IF(AddProdEst, IF('Enrolled Client Info'!$D1085="Yes", "X", ""), IF('New Client Info'!$D1106="Yes", "X", ""))</f>
        <v/>
      </c>
      <c r="J1066" s="47" t="str">
        <f>IF(NOT(IngrRisk1&amp;IngrRisk2&amp;IngrRisk3&amp;IngrRisk4&amp;IngrRisk5&amp;IngrRisk6&amp;IngrRisk7&amp;IngrRisk8=""), "X", "")</f>
        <v/>
      </c>
      <c r="K1066" s="47" t="str">
        <f t="shared" si="17"/>
        <v/>
      </c>
      <c r="L1066" s="41"/>
    </row>
    <row r="1067" spans="8:12" x14ac:dyDescent="0.2">
      <c r="H1067" s="41" t="str">
        <f>IF(AddProdEst,IF(ISBLANK('Enrolled Client Info'!$C1086),"",PROPER('Enrolled Client Info'!$C1086)),IF(ISBLANK('New Client Info'!$C1107),"",PROPER('New Client Info'!$C1107)))</f>
        <v/>
      </c>
      <c r="I1067" s="47" t="str">
        <f>IF(AddProdEst, IF('Enrolled Client Info'!$D1086="Yes", "X", ""), IF('New Client Info'!$D1107="Yes", "X", ""))</f>
        <v/>
      </c>
      <c r="J1067" s="47" t="str">
        <f>IF(NOT(IngrRisk1&amp;IngrRisk2&amp;IngrRisk3&amp;IngrRisk4&amp;IngrRisk5&amp;IngrRisk6&amp;IngrRisk7&amp;IngrRisk8=""), "X", "")</f>
        <v/>
      </c>
      <c r="K1067" s="47" t="str">
        <f t="shared" si="17"/>
        <v/>
      </c>
      <c r="L1067" s="41"/>
    </row>
    <row r="1068" spans="8:12" x14ac:dyDescent="0.2">
      <c r="H1068" s="41" t="str">
        <f>IF(AddProdEst,IF(ISBLANK('Enrolled Client Info'!$C1087),"",PROPER('Enrolled Client Info'!$C1087)),IF(ISBLANK('New Client Info'!$C1108),"",PROPER('New Client Info'!$C1108)))</f>
        <v/>
      </c>
      <c r="I1068" s="47" t="str">
        <f>IF(AddProdEst, IF('Enrolled Client Info'!$D1087="Yes", "X", ""), IF('New Client Info'!$D1108="Yes", "X", ""))</f>
        <v/>
      </c>
      <c r="J1068" s="47" t="str">
        <f>IF(NOT(IngrRisk1&amp;IngrRisk2&amp;IngrRisk3&amp;IngrRisk4&amp;IngrRisk5&amp;IngrRisk6&amp;IngrRisk7&amp;IngrRisk8=""), "X", "")</f>
        <v/>
      </c>
      <c r="K1068" s="47" t="str">
        <f t="shared" si="17"/>
        <v/>
      </c>
      <c r="L1068" s="41"/>
    </row>
    <row r="1069" spans="8:12" x14ac:dyDescent="0.2">
      <c r="H1069" s="41" t="str">
        <f>IF(AddProdEst,IF(ISBLANK('Enrolled Client Info'!$C1088),"",PROPER('Enrolled Client Info'!$C1088)),IF(ISBLANK('New Client Info'!$C1109),"",PROPER('New Client Info'!$C1109)))</f>
        <v/>
      </c>
      <c r="I1069" s="47" t="str">
        <f>IF(AddProdEst, IF('Enrolled Client Info'!$D1088="Yes", "X", ""), IF('New Client Info'!$D1109="Yes", "X", ""))</f>
        <v/>
      </c>
      <c r="J1069" s="47" t="str">
        <f>IF(NOT(IngrRisk1&amp;IngrRisk2&amp;IngrRisk3&amp;IngrRisk4&amp;IngrRisk5&amp;IngrRisk6&amp;IngrRisk7&amp;IngrRisk8=""), "X", "")</f>
        <v/>
      </c>
      <c r="K1069" s="47" t="str">
        <f t="shared" si="17"/>
        <v/>
      </c>
      <c r="L1069" s="41"/>
    </row>
    <row r="1070" spans="8:12" x14ac:dyDescent="0.2">
      <c r="H1070" s="41" t="str">
        <f>IF(AddProdEst,IF(ISBLANK('Enrolled Client Info'!$C1089),"",PROPER('Enrolled Client Info'!$C1089)),IF(ISBLANK('New Client Info'!$C1110),"",PROPER('New Client Info'!$C1110)))</f>
        <v/>
      </c>
      <c r="I1070" s="47" t="str">
        <f>IF(AddProdEst, IF('Enrolled Client Info'!$D1089="Yes", "X", ""), IF('New Client Info'!$D1110="Yes", "X", ""))</f>
        <v/>
      </c>
      <c r="J1070" s="47" t="str">
        <f>IF(NOT(IngrRisk1&amp;IngrRisk2&amp;IngrRisk3&amp;IngrRisk4&amp;IngrRisk5&amp;IngrRisk6&amp;IngrRisk7&amp;IngrRisk8=""), "X", "")</f>
        <v/>
      </c>
      <c r="K1070" s="47" t="str">
        <f t="shared" si="17"/>
        <v/>
      </c>
      <c r="L1070" s="41"/>
    </row>
    <row r="1071" spans="8:12" x14ac:dyDescent="0.2">
      <c r="H1071" s="41" t="str">
        <f>IF(AddProdEst,IF(ISBLANK('Enrolled Client Info'!$C1090),"",PROPER('Enrolled Client Info'!$C1090)),IF(ISBLANK('New Client Info'!$C1111),"",PROPER('New Client Info'!$C1111)))</f>
        <v/>
      </c>
      <c r="I1071" s="47" t="str">
        <f>IF(AddProdEst, IF('Enrolled Client Info'!$D1090="Yes", "X", ""), IF('New Client Info'!$D1111="Yes", "X", ""))</f>
        <v/>
      </c>
      <c r="J1071" s="47" t="str">
        <f>IF(NOT(IngrRisk1&amp;IngrRisk2&amp;IngrRisk3&amp;IngrRisk4&amp;IngrRisk5&amp;IngrRisk6&amp;IngrRisk7&amp;IngrRisk8=""), "X", "")</f>
        <v/>
      </c>
      <c r="K1071" s="47" t="str">
        <f t="shared" si="17"/>
        <v/>
      </c>
      <c r="L1071" s="41"/>
    </row>
    <row r="1072" spans="8:12" x14ac:dyDescent="0.2">
      <c r="H1072" s="41" t="str">
        <f>IF(AddProdEst,IF(ISBLANK('Enrolled Client Info'!$C1091),"",PROPER('Enrolled Client Info'!$C1091)),IF(ISBLANK('New Client Info'!$C1112),"",PROPER('New Client Info'!$C1112)))</f>
        <v/>
      </c>
      <c r="I1072" s="47" t="str">
        <f>IF(AddProdEst, IF('Enrolled Client Info'!$D1091="Yes", "X", ""), IF('New Client Info'!$D1112="Yes", "X", ""))</f>
        <v/>
      </c>
      <c r="J1072" s="47" t="str">
        <f>IF(NOT(IngrRisk1&amp;IngrRisk2&amp;IngrRisk3&amp;IngrRisk4&amp;IngrRisk5&amp;IngrRisk6&amp;IngrRisk7&amp;IngrRisk8=""), "X", "")</f>
        <v/>
      </c>
      <c r="K1072" s="47" t="str">
        <f t="shared" si="17"/>
        <v/>
      </c>
      <c r="L1072" s="41"/>
    </row>
    <row r="1073" spans="8:12" x14ac:dyDescent="0.2">
      <c r="H1073" s="41" t="str">
        <f>IF(AddProdEst,IF(ISBLANK('Enrolled Client Info'!$C1092),"",PROPER('Enrolled Client Info'!$C1092)),IF(ISBLANK('New Client Info'!$C1113),"",PROPER('New Client Info'!$C1113)))</f>
        <v/>
      </c>
      <c r="I1073" s="47" t="str">
        <f>IF(AddProdEst, IF('Enrolled Client Info'!$D1092="Yes", "X", ""), IF('New Client Info'!$D1113="Yes", "X", ""))</f>
        <v/>
      </c>
      <c r="J1073" s="47" t="str">
        <f>IF(NOT(IngrRisk1&amp;IngrRisk2&amp;IngrRisk3&amp;IngrRisk4&amp;IngrRisk5&amp;IngrRisk6&amp;IngrRisk7&amp;IngrRisk8=""), "X", "")</f>
        <v/>
      </c>
      <c r="K1073" s="47" t="str">
        <f t="shared" si="17"/>
        <v/>
      </c>
      <c r="L1073" s="41"/>
    </row>
    <row r="1074" spans="8:12" x14ac:dyDescent="0.2">
      <c r="H1074" s="41" t="str">
        <f>IF(AddProdEst,IF(ISBLANK('Enrolled Client Info'!$C1093),"",PROPER('Enrolled Client Info'!$C1093)),IF(ISBLANK('New Client Info'!$C1114),"",PROPER('New Client Info'!$C1114)))</f>
        <v/>
      </c>
      <c r="I1074" s="47" t="str">
        <f>IF(AddProdEst, IF('Enrolled Client Info'!$D1093="Yes", "X", ""), IF('New Client Info'!$D1114="Yes", "X", ""))</f>
        <v/>
      </c>
      <c r="J1074" s="47" t="str">
        <f>IF(NOT(IngrRisk1&amp;IngrRisk2&amp;IngrRisk3&amp;IngrRisk4&amp;IngrRisk5&amp;IngrRisk6&amp;IngrRisk7&amp;IngrRisk8=""), "X", "")</f>
        <v/>
      </c>
      <c r="K1074" s="47" t="str">
        <f t="shared" si="17"/>
        <v/>
      </c>
      <c r="L1074" s="41"/>
    </row>
    <row r="1075" spans="8:12" x14ac:dyDescent="0.2">
      <c r="H1075" s="41" t="str">
        <f>IF(AddProdEst,IF(ISBLANK('Enrolled Client Info'!$C1094),"",PROPER('Enrolled Client Info'!$C1094)),IF(ISBLANK('New Client Info'!$C1115),"",PROPER('New Client Info'!$C1115)))</f>
        <v/>
      </c>
      <c r="I1075" s="47" t="str">
        <f>IF(AddProdEst, IF('Enrolled Client Info'!$D1094="Yes", "X", ""), IF('New Client Info'!$D1115="Yes", "X", ""))</f>
        <v/>
      </c>
      <c r="J1075" s="47" t="str">
        <f>IF(NOT(IngrRisk1&amp;IngrRisk2&amp;IngrRisk3&amp;IngrRisk4&amp;IngrRisk5&amp;IngrRisk6&amp;IngrRisk7&amp;IngrRisk8=""), "X", "")</f>
        <v/>
      </c>
      <c r="K1075" s="47" t="str">
        <f t="shared" si="17"/>
        <v/>
      </c>
      <c r="L1075" s="41"/>
    </row>
    <row r="1076" spans="8:12" x14ac:dyDescent="0.2">
      <c r="H1076" s="41" t="str">
        <f>IF(AddProdEst,IF(ISBLANK('Enrolled Client Info'!$C1095),"",PROPER('Enrolled Client Info'!$C1095)),IF(ISBLANK('New Client Info'!$C1116),"",PROPER('New Client Info'!$C1116)))</f>
        <v/>
      </c>
      <c r="I1076" s="47" t="str">
        <f>IF(AddProdEst, IF('Enrolled Client Info'!$D1095="Yes", "X", ""), IF('New Client Info'!$D1116="Yes", "X", ""))</f>
        <v/>
      </c>
      <c r="J1076" s="47" t="str">
        <f>IF(NOT(IngrRisk1&amp;IngrRisk2&amp;IngrRisk3&amp;IngrRisk4&amp;IngrRisk5&amp;IngrRisk6&amp;IngrRisk7&amp;IngrRisk8=""), "X", "")</f>
        <v/>
      </c>
      <c r="K1076" s="47" t="str">
        <f t="shared" si="17"/>
        <v/>
      </c>
      <c r="L1076" s="41"/>
    </row>
    <row r="1077" spans="8:12" x14ac:dyDescent="0.2">
      <c r="H1077" s="41" t="str">
        <f>IF(AddProdEst,IF(ISBLANK('Enrolled Client Info'!$C1096),"",PROPER('Enrolled Client Info'!$C1096)),IF(ISBLANK('New Client Info'!$C1117),"",PROPER('New Client Info'!$C1117)))</f>
        <v/>
      </c>
      <c r="I1077" s="47" t="str">
        <f>IF(AddProdEst, IF('Enrolled Client Info'!$D1096="Yes", "X", ""), IF('New Client Info'!$D1117="Yes", "X", ""))</f>
        <v/>
      </c>
      <c r="J1077" s="47" t="str">
        <f>IF(NOT(IngrRisk1&amp;IngrRisk2&amp;IngrRisk3&amp;IngrRisk4&amp;IngrRisk5&amp;IngrRisk6&amp;IngrRisk7&amp;IngrRisk8=""), "X", "")</f>
        <v/>
      </c>
      <c r="K1077" s="47" t="str">
        <f t="shared" si="17"/>
        <v/>
      </c>
      <c r="L1077" s="41"/>
    </row>
    <row r="1078" spans="8:12" x14ac:dyDescent="0.2">
      <c r="H1078" s="41" t="str">
        <f>IF(AddProdEst,IF(ISBLANK('Enrolled Client Info'!$C1097),"",PROPER('Enrolled Client Info'!$C1097)),IF(ISBLANK('New Client Info'!$C1118),"",PROPER('New Client Info'!$C1118)))</f>
        <v/>
      </c>
      <c r="I1078" s="47" t="str">
        <f>IF(AddProdEst, IF('Enrolled Client Info'!$D1097="Yes", "X", ""), IF('New Client Info'!$D1118="Yes", "X", ""))</f>
        <v/>
      </c>
      <c r="J1078" s="47" t="str">
        <f>IF(NOT(IngrRisk1&amp;IngrRisk2&amp;IngrRisk3&amp;IngrRisk4&amp;IngrRisk5&amp;IngrRisk6&amp;IngrRisk7&amp;IngrRisk8=""), "X", "")</f>
        <v/>
      </c>
      <c r="K1078" s="47" t="str">
        <f t="shared" si="17"/>
        <v/>
      </c>
      <c r="L1078" s="41"/>
    </row>
    <row r="1079" spans="8:12" x14ac:dyDescent="0.2">
      <c r="H1079" s="41" t="str">
        <f>IF(AddProdEst,IF(ISBLANK('Enrolled Client Info'!$C1098),"",PROPER('Enrolled Client Info'!$C1098)),IF(ISBLANK('New Client Info'!$C1119),"",PROPER('New Client Info'!$C1119)))</f>
        <v/>
      </c>
      <c r="I1079" s="47" t="str">
        <f>IF(AddProdEst, IF('Enrolled Client Info'!$D1098="Yes", "X", ""), IF('New Client Info'!$D1119="Yes", "X", ""))</f>
        <v/>
      </c>
      <c r="J1079" s="47" t="str">
        <f>IF(NOT(IngrRisk1&amp;IngrRisk2&amp;IngrRisk3&amp;IngrRisk4&amp;IngrRisk5&amp;IngrRisk6&amp;IngrRisk7&amp;IngrRisk8=""), "X", "")</f>
        <v/>
      </c>
      <c r="K1079" s="47" t="str">
        <f t="shared" si="17"/>
        <v/>
      </c>
      <c r="L1079" s="41"/>
    </row>
    <row r="1080" spans="8:12" x14ac:dyDescent="0.2">
      <c r="H1080" s="41" t="str">
        <f>IF(AddProdEst,IF(ISBLANK('Enrolled Client Info'!$C1099),"",PROPER('Enrolled Client Info'!$C1099)),IF(ISBLANK('New Client Info'!$C1120),"",PROPER('New Client Info'!$C1120)))</f>
        <v/>
      </c>
      <c r="I1080" s="47" t="str">
        <f>IF(AddProdEst, IF('Enrolled Client Info'!$D1099="Yes", "X", ""), IF('New Client Info'!$D1120="Yes", "X", ""))</f>
        <v/>
      </c>
      <c r="J1080" s="47" t="str">
        <f>IF(NOT(IngrRisk1&amp;IngrRisk2&amp;IngrRisk3&amp;IngrRisk4&amp;IngrRisk5&amp;IngrRisk6&amp;IngrRisk7&amp;IngrRisk8=""), "X", "")</f>
        <v/>
      </c>
      <c r="K1080" s="47" t="str">
        <f t="shared" si="17"/>
        <v/>
      </c>
      <c r="L1080" s="41"/>
    </row>
    <row r="1081" spans="8:12" x14ac:dyDescent="0.2">
      <c r="H1081" s="41" t="str">
        <f>IF(AddProdEst,IF(ISBLANK('Enrolled Client Info'!$C1100),"",PROPER('Enrolled Client Info'!$C1100)),IF(ISBLANK('New Client Info'!$C1121),"",PROPER('New Client Info'!$C1121)))</f>
        <v/>
      </c>
      <c r="I1081" s="47" t="str">
        <f>IF(AddProdEst, IF('Enrolled Client Info'!$D1100="Yes", "X", ""), IF('New Client Info'!$D1121="Yes", "X", ""))</f>
        <v/>
      </c>
      <c r="J1081" s="47" t="str">
        <f>IF(NOT(IngrRisk1&amp;IngrRisk2&amp;IngrRisk3&amp;IngrRisk4&amp;IngrRisk5&amp;IngrRisk6&amp;IngrRisk7&amp;IngrRisk8=""), "X", "")</f>
        <v/>
      </c>
      <c r="K1081" s="47" t="str">
        <f t="shared" si="17"/>
        <v/>
      </c>
      <c r="L1081" s="41"/>
    </row>
    <row r="1082" spans="8:12" x14ac:dyDescent="0.2">
      <c r="H1082" s="41" t="str">
        <f>IF(AddProdEst,IF(ISBLANK('Enrolled Client Info'!$C1101),"",PROPER('Enrolled Client Info'!$C1101)),IF(ISBLANK('New Client Info'!$C1122),"",PROPER('New Client Info'!$C1122)))</f>
        <v/>
      </c>
      <c r="I1082" s="47" t="str">
        <f>IF(AddProdEst, IF('Enrolled Client Info'!$D1101="Yes", "X", ""), IF('New Client Info'!$D1122="Yes", "X", ""))</f>
        <v/>
      </c>
      <c r="J1082" s="47" t="str">
        <f>IF(NOT(IngrRisk1&amp;IngrRisk2&amp;IngrRisk3&amp;IngrRisk4&amp;IngrRisk5&amp;IngrRisk6&amp;IngrRisk7&amp;IngrRisk8=""), "X", "")</f>
        <v/>
      </c>
      <c r="K1082" s="47" t="str">
        <f t="shared" si="17"/>
        <v/>
      </c>
      <c r="L1082" s="41"/>
    </row>
    <row r="1083" spans="8:12" x14ac:dyDescent="0.2">
      <c r="H1083" s="41" t="str">
        <f>IF(AddProdEst,IF(ISBLANK('Enrolled Client Info'!$C1102),"",PROPER('Enrolled Client Info'!$C1102)),IF(ISBLANK('New Client Info'!$C1123),"",PROPER('New Client Info'!$C1123)))</f>
        <v/>
      </c>
      <c r="I1083" s="47" t="str">
        <f>IF(AddProdEst, IF('Enrolled Client Info'!$D1102="Yes", "X", ""), IF('New Client Info'!$D1123="Yes", "X", ""))</f>
        <v/>
      </c>
      <c r="J1083" s="47" t="str">
        <f>IF(NOT(IngrRisk1&amp;IngrRisk2&amp;IngrRisk3&amp;IngrRisk4&amp;IngrRisk5&amp;IngrRisk6&amp;IngrRisk7&amp;IngrRisk8=""), "X", "")</f>
        <v/>
      </c>
      <c r="K1083" s="47" t="str">
        <f t="shared" si="17"/>
        <v/>
      </c>
      <c r="L1083" s="41"/>
    </row>
    <row r="1084" spans="8:12" x14ac:dyDescent="0.2">
      <c r="H1084" s="41" t="str">
        <f>IF(AddProdEst,IF(ISBLANK('Enrolled Client Info'!$C1103),"",PROPER('Enrolled Client Info'!$C1103)),IF(ISBLANK('New Client Info'!$C1124),"",PROPER('New Client Info'!$C1124)))</f>
        <v/>
      </c>
      <c r="I1084" s="47" t="str">
        <f>IF(AddProdEst, IF('Enrolled Client Info'!$D1103="Yes", "X", ""), IF('New Client Info'!$D1124="Yes", "X", ""))</f>
        <v/>
      </c>
      <c r="J1084" s="47" t="str">
        <f>IF(NOT(IngrRisk1&amp;IngrRisk2&amp;IngrRisk3&amp;IngrRisk4&amp;IngrRisk5&amp;IngrRisk6&amp;IngrRisk7&amp;IngrRisk8=""), "X", "")</f>
        <v/>
      </c>
      <c r="K1084" s="47" t="str">
        <f t="shared" si="17"/>
        <v/>
      </c>
      <c r="L1084" s="41"/>
    </row>
    <row r="1085" spans="8:12" x14ac:dyDescent="0.2">
      <c r="H1085" s="41" t="str">
        <f>IF(AddProdEst,IF(ISBLANK('Enrolled Client Info'!$C1104),"",PROPER('Enrolled Client Info'!$C1104)),IF(ISBLANK('New Client Info'!$C1125),"",PROPER('New Client Info'!$C1125)))</f>
        <v/>
      </c>
      <c r="I1085" s="47" t="str">
        <f>IF(AddProdEst, IF('Enrolled Client Info'!$D1104="Yes", "X", ""), IF('New Client Info'!$D1125="Yes", "X", ""))</f>
        <v/>
      </c>
      <c r="J1085" s="47" t="str">
        <f>IF(NOT(IngrRisk1&amp;IngrRisk2&amp;IngrRisk3&amp;IngrRisk4&amp;IngrRisk5&amp;IngrRisk6&amp;IngrRisk7&amp;IngrRisk8=""), "X", "")</f>
        <v/>
      </c>
      <c r="K1085" s="47" t="str">
        <f t="shared" si="17"/>
        <v/>
      </c>
      <c r="L1085" s="41"/>
    </row>
    <row r="1086" spans="8:12" x14ac:dyDescent="0.2">
      <c r="H1086" s="41" t="str">
        <f>IF(AddProdEst,IF(ISBLANK('Enrolled Client Info'!$C1105),"",PROPER('Enrolled Client Info'!$C1105)),IF(ISBLANK('New Client Info'!$C1126),"",PROPER('New Client Info'!$C1126)))</f>
        <v/>
      </c>
      <c r="I1086" s="47" t="str">
        <f>IF(AddProdEst, IF('Enrolled Client Info'!$D1105="Yes", "X", ""), IF('New Client Info'!$D1126="Yes", "X", ""))</f>
        <v/>
      </c>
      <c r="J1086" s="47" t="str">
        <f>IF(NOT(IngrRisk1&amp;IngrRisk2&amp;IngrRisk3&amp;IngrRisk4&amp;IngrRisk5&amp;IngrRisk6&amp;IngrRisk7&amp;IngrRisk8=""), "X", "")</f>
        <v/>
      </c>
      <c r="K1086" s="47" t="str">
        <f t="shared" si="17"/>
        <v/>
      </c>
      <c r="L1086" s="41"/>
    </row>
    <row r="1087" spans="8:12" x14ac:dyDescent="0.2">
      <c r="H1087" s="41" t="str">
        <f>IF(AddProdEst,IF(ISBLANK('Enrolled Client Info'!$C1106),"",PROPER('Enrolled Client Info'!$C1106)),IF(ISBLANK('New Client Info'!$C1127),"",PROPER('New Client Info'!$C1127)))</f>
        <v/>
      </c>
      <c r="I1087" s="47" t="str">
        <f>IF(AddProdEst, IF('Enrolled Client Info'!$D1106="Yes", "X", ""), IF('New Client Info'!$D1127="Yes", "X", ""))</f>
        <v/>
      </c>
      <c r="J1087" s="47" t="str">
        <f>IF(NOT(IngrRisk1&amp;IngrRisk2&amp;IngrRisk3&amp;IngrRisk4&amp;IngrRisk5&amp;IngrRisk6&amp;IngrRisk7&amp;IngrRisk8=""), "X", "")</f>
        <v/>
      </c>
      <c r="K1087" s="47" t="str">
        <f t="shared" si="17"/>
        <v/>
      </c>
      <c r="L1087" s="41"/>
    </row>
    <row r="1088" spans="8:12" x14ac:dyDescent="0.2">
      <c r="H1088" s="41" t="str">
        <f>IF(AddProdEst,IF(ISBLANK('Enrolled Client Info'!$C1107),"",PROPER('Enrolled Client Info'!$C1107)),IF(ISBLANK('New Client Info'!$C1128),"",PROPER('New Client Info'!$C1128)))</f>
        <v/>
      </c>
      <c r="I1088" s="47" t="str">
        <f>IF(AddProdEst, IF('Enrolled Client Info'!$D1107="Yes", "X", ""), IF('New Client Info'!$D1128="Yes", "X", ""))</f>
        <v/>
      </c>
      <c r="J1088" s="47" t="str">
        <f>IF(NOT(IngrRisk1&amp;IngrRisk2&amp;IngrRisk3&amp;IngrRisk4&amp;IngrRisk5&amp;IngrRisk6&amp;IngrRisk7&amp;IngrRisk8=""), "X", "")</f>
        <v/>
      </c>
      <c r="K1088" s="47" t="str">
        <f t="shared" si="17"/>
        <v/>
      </c>
      <c r="L1088" s="41"/>
    </row>
    <row r="1089" spans="8:12" x14ac:dyDescent="0.2">
      <c r="H1089" s="41" t="str">
        <f>IF(AddProdEst,IF(ISBLANK('Enrolled Client Info'!$C1108),"",PROPER('Enrolled Client Info'!$C1108)),IF(ISBLANK('New Client Info'!$C1129),"",PROPER('New Client Info'!$C1129)))</f>
        <v/>
      </c>
      <c r="I1089" s="47" t="str">
        <f>IF(AddProdEst, IF('Enrolled Client Info'!$D1108="Yes", "X", ""), IF('New Client Info'!$D1129="Yes", "X", ""))</f>
        <v/>
      </c>
      <c r="J1089" s="47" t="str">
        <f>IF(NOT(IngrRisk1&amp;IngrRisk2&amp;IngrRisk3&amp;IngrRisk4&amp;IngrRisk5&amp;IngrRisk6&amp;IngrRisk7&amp;IngrRisk8=""), "X", "")</f>
        <v/>
      </c>
      <c r="K1089" s="47" t="str">
        <f t="shared" si="17"/>
        <v/>
      </c>
      <c r="L1089" s="41"/>
    </row>
    <row r="1090" spans="8:12" x14ac:dyDescent="0.2">
      <c r="H1090" s="41" t="str">
        <f>IF(AddProdEst,IF(ISBLANK('Enrolled Client Info'!$C1109),"",PROPER('Enrolled Client Info'!$C1109)),IF(ISBLANK('New Client Info'!$C1130),"",PROPER('New Client Info'!$C1130)))</f>
        <v/>
      </c>
      <c r="I1090" s="47" t="str">
        <f>IF(AddProdEst, IF('Enrolled Client Info'!$D1109="Yes", "X", ""), IF('New Client Info'!$D1130="Yes", "X", ""))</f>
        <v/>
      </c>
      <c r="J1090" s="47" t="str">
        <f>IF(NOT(IngrRisk1&amp;IngrRisk2&amp;IngrRisk3&amp;IngrRisk4&amp;IngrRisk5&amp;IngrRisk6&amp;IngrRisk7&amp;IngrRisk8=""), "X", "")</f>
        <v/>
      </c>
      <c r="K1090" s="47" t="str">
        <f t="shared" si="17"/>
        <v/>
      </c>
      <c r="L1090" s="41"/>
    </row>
    <row r="1091" spans="8:12" x14ac:dyDescent="0.2">
      <c r="H1091" s="41" t="str">
        <f>IF(AddProdEst,IF(ISBLANK('Enrolled Client Info'!$C1110),"",PROPER('Enrolled Client Info'!$C1110)),IF(ISBLANK('New Client Info'!$C1131),"",PROPER('New Client Info'!$C1131)))</f>
        <v/>
      </c>
      <c r="I1091" s="47" t="str">
        <f>IF(AddProdEst, IF('Enrolled Client Info'!$D1110="Yes", "X", ""), IF('New Client Info'!$D1131="Yes", "X", ""))</f>
        <v/>
      </c>
      <c r="J1091" s="47" t="str">
        <f>IF(NOT(IngrRisk1&amp;IngrRisk2&amp;IngrRisk3&amp;IngrRisk4&amp;IngrRisk5&amp;IngrRisk6&amp;IngrRisk7&amp;IngrRisk8=""), "X", "")</f>
        <v/>
      </c>
      <c r="K1091" s="47" t="str">
        <f t="shared" si="17"/>
        <v/>
      </c>
      <c r="L1091" s="41"/>
    </row>
    <row r="1092" spans="8:12" x14ac:dyDescent="0.2">
      <c r="H1092" s="41" t="str">
        <f>IF(AddProdEst,IF(ISBLANK('Enrolled Client Info'!$C1111),"",PROPER('Enrolled Client Info'!$C1111)),IF(ISBLANK('New Client Info'!$C1132),"",PROPER('New Client Info'!$C1132)))</f>
        <v/>
      </c>
      <c r="I1092" s="47" t="str">
        <f>IF(AddProdEst, IF('Enrolled Client Info'!$D1111="Yes", "X", ""), IF('New Client Info'!$D1132="Yes", "X", ""))</f>
        <v/>
      </c>
      <c r="J1092" s="47" t="str">
        <f>IF(NOT(IngrRisk1&amp;IngrRisk2&amp;IngrRisk3&amp;IngrRisk4&amp;IngrRisk5&amp;IngrRisk6&amp;IngrRisk7&amp;IngrRisk8=""), "X", "")</f>
        <v/>
      </c>
      <c r="K1092" s="47" t="str">
        <f t="shared" si="17"/>
        <v/>
      </c>
      <c r="L1092" s="41"/>
    </row>
    <row r="1093" spans="8:12" x14ac:dyDescent="0.2">
      <c r="H1093" s="41" t="str">
        <f>IF(AddProdEst,IF(ISBLANK('Enrolled Client Info'!$C1112),"",PROPER('Enrolled Client Info'!$C1112)),IF(ISBLANK('New Client Info'!$C1133),"",PROPER('New Client Info'!$C1133)))</f>
        <v/>
      </c>
      <c r="I1093" s="47" t="str">
        <f>IF(AddProdEst, IF('Enrolled Client Info'!$D1112="Yes", "X", ""), IF('New Client Info'!$D1133="Yes", "X", ""))</f>
        <v/>
      </c>
      <c r="J1093" s="47" t="str">
        <f>IF(NOT(IngrRisk1&amp;IngrRisk2&amp;IngrRisk3&amp;IngrRisk4&amp;IngrRisk5&amp;IngrRisk6&amp;IngrRisk7&amp;IngrRisk8=""), "X", "")</f>
        <v/>
      </c>
      <c r="K1093" s="47" t="str">
        <f t="shared" si="17"/>
        <v/>
      </c>
      <c r="L1093" s="41"/>
    </row>
    <row r="1094" spans="8:12" x14ac:dyDescent="0.2">
      <c r="H1094" s="41" t="str">
        <f>IF(AddProdEst,IF(ISBLANK('Enrolled Client Info'!$C1113),"",PROPER('Enrolled Client Info'!$C1113)),IF(ISBLANK('New Client Info'!$C1134),"",PROPER('New Client Info'!$C1134)))</f>
        <v/>
      </c>
      <c r="I1094" s="47" t="str">
        <f>IF(AddProdEst, IF('Enrolled Client Info'!$D1113="Yes", "X", ""), IF('New Client Info'!$D1134="Yes", "X", ""))</f>
        <v/>
      </c>
      <c r="J1094" s="47" t="str">
        <f>IF(NOT(IngrRisk1&amp;IngrRisk2&amp;IngrRisk3&amp;IngrRisk4&amp;IngrRisk5&amp;IngrRisk6&amp;IngrRisk7&amp;IngrRisk8=""), "X", "")</f>
        <v/>
      </c>
      <c r="K1094" s="47" t="str">
        <f t="shared" si="17"/>
        <v/>
      </c>
      <c r="L1094" s="41"/>
    </row>
    <row r="1095" spans="8:12" x14ac:dyDescent="0.2">
      <c r="H1095" s="41" t="str">
        <f>IF(AddProdEst,IF(ISBLANK('Enrolled Client Info'!$C1114),"",PROPER('Enrolled Client Info'!$C1114)),IF(ISBLANK('New Client Info'!$C1135),"",PROPER('New Client Info'!$C1135)))</f>
        <v/>
      </c>
      <c r="I1095" s="47" t="str">
        <f>IF(AddProdEst, IF('Enrolled Client Info'!$D1114="Yes", "X", ""), IF('New Client Info'!$D1135="Yes", "X", ""))</f>
        <v/>
      </c>
      <c r="J1095" s="47" t="str">
        <f>IF(NOT(IngrRisk1&amp;IngrRisk2&amp;IngrRisk3&amp;IngrRisk4&amp;IngrRisk5&amp;IngrRisk6&amp;IngrRisk7&amp;IngrRisk8=""), "X", "")</f>
        <v/>
      </c>
      <c r="K1095" s="47" t="str">
        <f t="shared" si="17"/>
        <v/>
      </c>
      <c r="L1095" s="41"/>
    </row>
    <row r="1096" spans="8:12" x14ac:dyDescent="0.2">
      <c r="H1096" s="41" t="str">
        <f>IF(AddProdEst,IF(ISBLANK('Enrolled Client Info'!$C1115),"",PROPER('Enrolled Client Info'!$C1115)),IF(ISBLANK('New Client Info'!$C1136),"",PROPER('New Client Info'!$C1136)))</f>
        <v/>
      </c>
      <c r="I1096" s="47" t="str">
        <f>IF(AddProdEst, IF('Enrolled Client Info'!$D1115="Yes", "X", ""), IF('New Client Info'!$D1136="Yes", "X", ""))</f>
        <v/>
      </c>
      <c r="J1096" s="47" t="str">
        <f>IF(NOT(IngrRisk1&amp;IngrRisk2&amp;IngrRisk3&amp;IngrRisk4&amp;IngrRisk5&amp;IngrRisk6&amp;IngrRisk7&amp;IngrRisk8=""), "X", "")</f>
        <v/>
      </c>
      <c r="K1096" s="47" t="str">
        <f t="shared" si="17"/>
        <v/>
      </c>
      <c r="L1096" s="41"/>
    </row>
    <row r="1097" spans="8:12" x14ac:dyDescent="0.2">
      <c r="H1097" s="41" t="str">
        <f>IF(AddProdEst,IF(ISBLANK('Enrolled Client Info'!$C1116),"",PROPER('Enrolled Client Info'!$C1116)),IF(ISBLANK('New Client Info'!$C1137),"",PROPER('New Client Info'!$C1137)))</f>
        <v/>
      </c>
      <c r="I1097" s="47" t="str">
        <f>IF(AddProdEst, IF('Enrolled Client Info'!$D1116="Yes", "X", ""), IF('New Client Info'!$D1137="Yes", "X", ""))</f>
        <v/>
      </c>
      <c r="J1097" s="47" t="str">
        <f>IF(NOT(IngrRisk1&amp;IngrRisk2&amp;IngrRisk3&amp;IngrRisk4&amp;IngrRisk5&amp;IngrRisk6&amp;IngrRisk7&amp;IngrRisk8=""), "X", "")</f>
        <v/>
      </c>
      <c r="K1097" s="47" t="str">
        <f t="shared" si="17"/>
        <v/>
      </c>
      <c r="L1097" s="41"/>
    </row>
    <row r="1098" spans="8:12" x14ac:dyDescent="0.2">
      <c r="H1098" s="41" t="str">
        <f>IF(AddProdEst,IF(ISBLANK('Enrolled Client Info'!$C1117),"",PROPER('Enrolled Client Info'!$C1117)),IF(ISBLANK('New Client Info'!$C1138),"",PROPER('New Client Info'!$C1138)))</f>
        <v/>
      </c>
      <c r="I1098" s="47" t="str">
        <f>IF(AddProdEst, IF('Enrolled Client Info'!$D1117="Yes", "X", ""), IF('New Client Info'!$D1138="Yes", "X", ""))</f>
        <v/>
      </c>
      <c r="J1098" s="47" t="str">
        <f>IF(NOT(IngrRisk1&amp;IngrRisk2&amp;IngrRisk3&amp;IngrRisk4&amp;IngrRisk5&amp;IngrRisk6&amp;IngrRisk7&amp;IngrRisk8=""), "X", "")</f>
        <v/>
      </c>
      <c r="K1098" s="47" t="str">
        <f t="shared" si="17"/>
        <v/>
      </c>
      <c r="L1098" s="41"/>
    </row>
    <row r="1099" spans="8:12" x14ac:dyDescent="0.2">
      <c r="H1099" s="41" t="str">
        <f>IF(AddProdEst,IF(ISBLANK('Enrolled Client Info'!$C1118),"",PROPER('Enrolled Client Info'!$C1118)),IF(ISBLANK('New Client Info'!$C1139),"",PROPER('New Client Info'!$C1139)))</f>
        <v/>
      </c>
      <c r="I1099" s="47" t="str">
        <f>IF(AddProdEst, IF('Enrolled Client Info'!$D1118="Yes", "X", ""), IF('New Client Info'!$D1139="Yes", "X", ""))</f>
        <v/>
      </c>
      <c r="J1099" s="47" t="str">
        <f>IF(NOT(IngrRisk1&amp;IngrRisk2&amp;IngrRisk3&amp;IngrRisk4&amp;IngrRisk5&amp;IngrRisk6&amp;IngrRisk7&amp;IngrRisk8=""), "X", "")</f>
        <v/>
      </c>
      <c r="K1099" s="47" t="str">
        <f t="shared" si="17"/>
        <v/>
      </c>
      <c r="L1099" s="41"/>
    </row>
    <row r="1100" spans="8:12" x14ac:dyDescent="0.2">
      <c r="H1100" s="41" t="str">
        <f>IF(AddProdEst,IF(ISBLANK('Enrolled Client Info'!$C1119),"",PROPER('Enrolled Client Info'!$C1119)),IF(ISBLANK('New Client Info'!$C1140),"",PROPER('New Client Info'!$C1140)))</f>
        <v/>
      </c>
      <c r="I1100" s="47" t="str">
        <f>IF(AddProdEst, IF('Enrolled Client Info'!$D1119="Yes", "X", ""), IF('New Client Info'!$D1140="Yes", "X", ""))</f>
        <v/>
      </c>
      <c r="J1100" s="47" t="str">
        <f>IF(NOT(IngrRisk1&amp;IngrRisk2&amp;IngrRisk3&amp;IngrRisk4&amp;IngrRisk5&amp;IngrRisk6&amp;IngrRisk7&amp;IngrRisk8=""), "X", "")</f>
        <v/>
      </c>
      <c r="K1100" s="47" t="str">
        <f t="shared" si="17"/>
        <v/>
      </c>
      <c r="L1100" s="41"/>
    </row>
    <row r="1101" spans="8:12" x14ac:dyDescent="0.2">
      <c r="H1101" s="41" t="str">
        <f>IF(AddProdEst,IF(ISBLANK('Enrolled Client Info'!$C1120),"",PROPER('Enrolled Client Info'!$C1120)),IF(ISBLANK('New Client Info'!$C1141),"",PROPER('New Client Info'!$C1141)))</f>
        <v/>
      </c>
      <c r="I1101" s="47" t="str">
        <f>IF(AddProdEst, IF('Enrolled Client Info'!$D1120="Yes", "X", ""), IF('New Client Info'!$D1141="Yes", "X", ""))</f>
        <v/>
      </c>
      <c r="J1101" s="47" t="str">
        <f>IF(NOT(IngrRisk1&amp;IngrRisk2&amp;IngrRisk3&amp;IngrRisk4&amp;IngrRisk5&amp;IngrRisk6&amp;IngrRisk7&amp;IngrRisk8=""), "X", "")</f>
        <v/>
      </c>
      <c r="K1101" s="47" t="str">
        <f t="shared" si="17"/>
        <v/>
      </c>
      <c r="L1101" s="41"/>
    </row>
    <row r="1102" spans="8:12" x14ac:dyDescent="0.2">
      <c r="H1102" s="41" t="str">
        <f>IF(AddProdEst,IF(ISBLANK('Enrolled Client Info'!$C1121),"",PROPER('Enrolled Client Info'!$C1121)),IF(ISBLANK('New Client Info'!$C1142),"",PROPER('New Client Info'!$C1142)))</f>
        <v/>
      </c>
      <c r="I1102" s="47" t="str">
        <f>IF(AddProdEst, IF('Enrolled Client Info'!$D1121="Yes", "X", ""), IF('New Client Info'!$D1142="Yes", "X", ""))</f>
        <v/>
      </c>
      <c r="J1102" s="47" t="str">
        <f>IF(NOT(IngrRisk1&amp;IngrRisk2&amp;IngrRisk3&amp;IngrRisk4&amp;IngrRisk5&amp;IngrRisk6&amp;IngrRisk7&amp;IngrRisk8=""), "X", "")</f>
        <v/>
      </c>
      <c r="K1102" s="47" t="str">
        <f t="shared" ref="K1102:K1165" si="18">I1102&amp;J1102</f>
        <v/>
      </c>
      <c r="L1102" s="41"/>
    </row>
    <row r="1103" spans="8:12" x14ac:dyDescent="0.2">
      <c r="H1103" s="41" t="str">
        <f>IF(AddProdEst,IF(ISBLANK('Enrolled Client Info'!$C1122),"",PROPER('Enrolled Client Info'!$C1122)),IF(ISBLANK('New Client Info'!$C1143),"",PROPER('New Client Info'!$C1143)))</f>
        <v/>
      </c>
      <c r="I1103" s="47" t="str">
        <f>IF(AddProdEst, IF('Enrolled Client Info'!$D1122="Yes", "X", ""), IF('New Client Info'!$D1143="Yes", "X", ""))</f>
        <v/>
      </c>
      <c r="J1103" s="47" t="str">
        <f>IF(NOT(IngrRisk1&amp;IngrRisk2&amp;IngrRisk3&amp;IngrRisk4&amp;IngrRisk5&amp;IngrRisk6&amp;IngrRisk7&amp;IngrRisk8=""), "X", "")</f>
        <v/>
      </c>
      <c r="K1103" s="47" t="str">
        <f t="shared" si="18"/>
        <v/>
      </c>
      <c r="L1103" s="41"/>
    </row>
    <row r="1104" spans="8:12" x14ac:dyDescent="0.2">
      <c r="H1104" s="41" t="str">
        <f>IF(AddProdEst,IF(ISBLANK('Enrolled Client Info'!$C1123),"",PROPER('Enrolled Client Info'!$C1123)),IF(ISBLANK('New Client Info'!$C1144),"",PROPER('New Client Info'!$C1144)))</f>
        <v/>
      </c>
      <c r="I1104" s="47" t="str">
        <f>IF(AddProdEst, IF('Enrolled Client Info'!$D1123="Yes", "X", ""), IF('New Client Info'!$D1144="Yes", "X", ""))</f>
        <v/>
      </c>
      <c r="J1104" s="47" t="str">
        <f>IF(NOT(IngrRisk1&amp;IngrRisk2&amp;IngrRisk3&amp;IngrRisk4&amp;IngrRisk5&amp;IngrRisk6&amp;IngrRisk7&amp;IngrRisk8=""), "X", "")</f>
        <v/>
      </c>
      <c r="K1104" s="47" t="str">
        <f t="shared" si="18"/>
        <v/>
      </c>
      <c r="L1104" s="41"/>
    </row>
    <row r="1105" spans="8:12" x14ac:dyDescent="0.2">
      <c r="H1105" s="41" t="str">
        <f>IF(AddProdEst,IF(ISBLANK('Enrolled Client Info'!$C1124),"",PROPER('Enrolled Client Info'!$C1124)),IF(ISBLANK('New Client Info'!$C1145),"",PROPER('New Client Info'!$C1145)))</f>
        <v/>
      </c>
      <c r="I1105" s="47" t="str">
        <f>IF(AddProdEst, IF('Enrolled Client Info'!$D1124="Yes", "X", ""), IF('New Client Info'!$D1145="Yes", "X", ""))</f>
        <v/>
      </c>
      <c r="J1105" s="47" t="str">
        <f>IF(NOT(IngrRisk1&amp;IngrRisk2&amp;IngrRisk3&amp;IngrRisk4&amp;IngrRisk5&amp;IngrRisk6&amp;IngrRisk7&amp;IngrRisk8=""), "X", "")</f>
        <v/>
      </c>
      <c r="K1105" s="47" t="str">
        <f t="shared" si="18"/>
        <v/>
      </c>
      <c r="L1105" s="41"/>
    </row>
    <row r="1106" spans="8:12" x14ac:dyDescent="0.2">
      <c r="H1106" s="41" t="str">
        <f>IF(AddProdEst,IF(ISBLANK('Enrolled Client Info'!$C1125),"",PROPER('Enrolled Client Info'!$C1125)),IF(ISBLANK('New Client Info'!$C1146),"",PROPER('New Client Info'!$C1146)))</f>
        <v/>
      </c>
      <c r="I1106" s="47" t="str">
        <f>IF(AddProdEst, IF('Enrolled Client Info'!$D1125="Yes", "X", ""), IF('New Client Info'!$D1146="Yes", "X", ""))</f>
        <v/>
      </c>
      <c r="J1106" s="47" t="str">
        <f>IF(NOT(IngrRisk1&amp;IngrRisk2&amp;IngrRisk3&amp;IngrRisk4&amp;IngrRisk5&amp;IngrRisk6&amp;IngrRisk7&amp;IngrRisk8=""), "X", "")</f>
        <v/>
      </c>
      <c r="K1106" s="47" t="str">
        <f t="shared" si="18"/>
        <v/>
      </c>
      <c r="L1106" s="41"/>
    </row>
    <row r="1107" spans="8:12" x14ac:dyDescent="0.2">
      <c r="H1107" s="41" t="str">
        <f>IF(AddProdEst,IF(ISBLANK('Enrolled Client Info'!$C1126),"",PROPER('Enrolled Client Info'!$C1126)),IF(ISBLANK('New Client Info'!$C1147),"",PROPER('New Client Info'!$C1147)))</f>
        <v/>
      </c>
      <c r="I1107" s="47" t="str">
        <f>IF(AddProdEst, IF('Enrolled Client Info'!$D1126="Yes", "X", ""), IF('New Client Info'!$D1147="Yes", "X", ""))</f>
        <v/>
      </c>
      <c r="J1107" s="47" t="str">
        <f>IF(NOT(IngrRisk1&amp;IngrRisk2&amp;IngrRisk3&amp;IngrRisk4&amp;IngrRisk5&amp;IngrRisk6&amp;IngrRisk7&amp;IngrRisk8=""), "X", "")</f>
        <v/>
      </c>
      <c r="K1107" s="47" t="str">
        <f t="shared" si="18"/>
        <v/>
      </c>
      <c r="L1107" s="41"/>
    </row>
    <row r="1108" spans="8:12" x14ac:dyDescent="0.2">
      <c r="H1108" s="41" t="str">
        <f>IF(AddProdEst,IF(ISBLANK('Enrolled Client Info'!$C1127),"",PROPER('Enrolled Client Info'!$C1127)),IF(ISBLANK('New Client Info'!$C1148),"",PROPER('New Client Info'!$C1148)))</f>
        <v/>
      </c>
      <c r="I1108" s="47" t="str">
        <f>IF(AddProdEst, IF('Enrolled Client Info'!$D1127="Yes", "X", ""), IF('New Client Info'!$D1148="Yes", "X", ""))</f>
        <v/>
      </c>
      <c r="J1108" s="47" t="str">
        <f>IF(NOT(IngrRisk1&amp;IngrRisk2&amp;IngrRisk3&amp;IngrRisk4&amp;IngrRisk5&amp;IngrRisk6&amp;IngrRisk7&amp;IngrRisk8=""), "X", "")</f>
        <v/>
      </c>
      <c r="K1108" s="47" t="str">
        <f t="shared" si="18"/>
        <v/>
      </c>
      <c r="L1108" s="41"/>
    </row>
    <row r="1109" spans="8:12" x14ac:dyDescent="0.2">
      <c r="H1109" s="41" t="str">
        <f>IF(AddProdEst,IF(ISBLANK('Enrolled Client Info'!$C1128),"",PROPER('Enrolled Client Info'!$C1128)),IF(ISBLANK('New Client Info'!$C1149),"",PROPER('New Client Info'!$C1149)))</f>
        <v/>
      </c>
      <c r="I1109" s="47" t="str">
        <f>IF(AddProdEst, IF('Enrolled Client Info'!$D1128="Yes", "X", ""), IF('New Client Info'!$D1149="Yes", "X", ""))</f>
        <v/>
      </c>
      <c r="J1109" s="47" t="str">
        <f>IF(NOT(IngrRisk1&amp;IngrRisk2&amp;IngrRisk3&amp;IngrRisk4&amp;IngrRisk5&amp;IngrRisk6&amp;IngrRisk7&amp;IngrRisk8=""), "X", "")</f>
        <v/>
      </c>
      <c r="K1109" s="47" t="str">
        <f t="shared" si="18"/>
        <v/>
      </c>
      <c r="L1109" s="41"/>
    </row>
    <row r="1110" spans="8:12" x14ac:dyDescent="0.2">
      <c r="H1110" s="41" t="str">
        <f>IF(AddProdEst,IF(ISBLANK('Enrolled Client Info'!$C1129),"",PROPER('Enrolled Client Info'!$C1129)),IF(ISBLANK('New Client Info'!$C1150),"",PROPER('New Client Info'!$C1150)))</f>
        <v/>
      </c>
      <c r="I1110" s="47" t="str">
        <f>IF(AddProdEst, IF('Enrolled Client Info'!$D1129="Yes", "X", ""), IF('New Client Info'!$D1150="Yes", "X", ""))</f>
        <v/>
      </c>
      <c r="J1110" s="47" t="str">
        <f>IF(NOT(IngrRisk1&amp;IngrRisk2&amp;IngrRisk3&amp;IngrRisk4&amp;IngrRisk5&amp;IngrRisk6&amp;IngrRisk7&amp;IngrRisk8=""), "X", "")</f>
        <v/>
      </c>
      <c r="K1110" s="47" t="str">
        <f t="shared" si="18"/>
        <v/>
      </c>
      <c r="L1110" s="41"/>
    </row>
    <row r="1111" spans="8:12" x14ac:dyDescent="0.2">
      <c r="H1111" s="41" t="str">
        <f>IF(AddProdEst,IF(ISBLANK('Enrolled Client Info'!$C1130),"",PROPER('Enrolled Client Info'!$C1130)),IF(ISBLANK('New Client Info'!$C1151),"",PROPER('New Client Info'!$C1151)))</f>
        <v/>
      </c>
      <c r="I1111" s="47" t="str">
        <f>IF(AddProdEst, IF('Enrolled Client Info'!$D1130="Yes", "X", ""), IF('New Client Info'!$D1151="Yes", "X", ""))</f>
        <v/>
      </c>
      <c r="J1111" s="47" t="str">
        <f>IF(NOT(IngrRisk1&amp;IngrRisk2&amp;IngrRisk3&amp;IngrRisk4&amp;IngrRisk5&amp;IngrRisk6&amp;IngrRisk7&amp;IngrRisk8=""), "X", "")</f>
        <v/>
      </c>
      <c r="K1111" s="47" t="str">
        <f t="shared" si="18"/>
        <v/>
      </c>
      <c r="L1111" s="41"/>
    </row>
    <row r="1112" spans="8:12" x14ac:dyDescent="0.2">
      <c r="H1112" s="41" t="str">
        <f>IF(AddProdEst,IF(ISBLANK('Enrolled Client Info'!$C1131),"",PROPER('Enrolled Client Info'!$C1131)),IF(ISBLANK('New Client Info'!$C1152),"",PROPER('New Client Info'!$C1152)))</f>
        <v/>
      </c>
      <c r="I1112" s="47" t="str">
        <f>IF(AddProdEst, IF('Enrolled Client Info'!$D1131="Yes", "X", ""), IF('New Client Info'!$D1152="Yes", "X", ""))</f>
        <v/>
      </c>
      <c r="J1112" s="47" t="str">
        <f>IF(NOT(IngrRisk1&amp;IngrRisk2&amp;IngrRisk3&amp;IngrRisk4&amp;IngrRisk5&amp;IngrRisk6&amp;IngrRisk7&amp;IngrRisk8=""), "X", "")</f>
        <v/>
      </c>
      <c r="K1112" s="47" t="str">
        <f t="shared" si="18"/>
        <v/>
      </c>
      <c r="L1112" s="41"/>
    </row>
    <row r="1113" spans="8:12" x14ac:dyDescent="0.2">
      <c r="H1113" s="41" t="str">
        <f>IF(AddProdEst,IF(ISBLANK('Enrolled Client Info'!$C1132),"",PROPER('Enrolled Client Info'!$C1132)),IF(ISBLANK('New Client Info'!$C1153),"",PROPER('New Client Info'!$C1153)))</f>
        <v/>
      </c>
      <c r="I1113" s="47" t="str">
        <f>IF(AddProdEst, IF('Enrolled Client Info'!$D1132="Yes", "X", ""), IF('New Client Info'!$D1153="Yes", "X", ""))</f>
        <v/>
      </c>
      <c r="J1113" s="47" t="str">
        <f>IF(NOT(IngrRisk1&amp;IngrRisk2&amp;IngrRisk3&amp;IngrRisk4&amp;IngrRisk5&amp;IngrRisk6&amp;IngrRisk7&amp;IngrRisk8=""), "X", "")</f>
        <v/>
      </c>
      <c r="K1113" s="47" t="str">
        <f t="shared" si="18"/>
        <v/>
      </c>
      <c r="L1113" s="41"/>
    </row>
    <row r="1114" spans="8:12" x14ac:dyDescent="0.2">
      <c r="H1114" s="41" t="str">
        <f>IF(AddProdEst,IF(ISBLANK('Enrolled Client Info'!$C1133),"",PROPER('Enrolled Client Info'!$C1133)),IF(ISBLANK('New Client Info'!$C1154),"",PROPER('New Client Info'!$C1154)))</f>
        <v/>
      </c>
      <c r="I1114" s="47" t="str">
        <f>IF(AddProdEst, IF('Enrolled Client Info'!$D1133="Yes", "X", ""), IF('New Client Info'!$D1154="Yes", "X", ""))</f>
        <v/>
      </c>
      <c r="J1114" s="47" t="str">
        <f>IF(NOT(IngrRisk1&amp;IngrRisk2&amp;IngrRisk3&amp;IngrRisk4&amp;IngrRisk5&amp;IngrRisk6&amp;IngrRisk7&amp;IngrRisk8=""), "X", "")</f>
        <v/>
      </c>
      <c r="K1114" s="47" t="str">
        <f t="shared" si="18"/>
        <v/>
      </c>
      <c r="L1114" s="41"/>
    </row>
    <row r="1115" spans="8:12" x14ac:dyDescent="0.2">
      <c r="H1115" s="41" t="str">
        <f>IF(AddProdEst,IF(ISBLANK('Enrolled Client Info'!$C1134),"",PROPER('Enrolled Client Info'!$C1134)),IF(ISBLANK('New Client Info'!$C1155),"",PROPER('New Client Info'!$C1155)))</f>
        <v/>
      </c>
      <c r="I1115" s="47" t="str">
        <f>IF(AddProdEst, IF('Enrolled Client Info'!$D1134="Yes", "X", ""), IF('New Client Info'!$D1155="Yes", "X", ""))</f>
        <v/>
      </c>
      <c r="J1115" s="47" t="str">
        <f>IF(NOT(IngrRisk1&amp;IngrRisk2&amp;IngrRisk3&amp;IngrRisk4&amp;IngrRisk5&amp;IngrRisk6&amp;IngrRisk7&amp;IngrRisk8=""), "X", "")</f>
        <v/>
      </c>
      <c r="K1115" s="47" t="str">
        <f t="shared" si="18"/>
        <v/>
      </c>
      <c r="L1115" s="41"/>
    </row>
    <row r="1116" spans="8:12" x14ac:dyDescent="0.2">
      <c r="H1116" s="41" t="str">
        <f>IF(AddProdEst,IF(ISBLANK('Enrolled Client Info'!$C1135),"",PROPER('Enrolled Client Info'!$C1135)),IF(ISBLANK('New Client Info'!$C1156),"",PROPER('New Client Info'!$C1156)))</f>
        <v/>
      </c>
      <c r="I1116" s="47" t="str">
        <f>IF(AddProdEst, IF('Enrolled Client Info'!$D1135="Yes", "X", ""), IF('New Client Info'!$D1156="Yes", "X", ""))</f>
        <v/>
      </c>
      <c r="J1116" s="47" t="str">
        <f>IF(NOT(IngrRisk1&amp;IngrRisk2&amp;IngrRisk3&amp;IngrRisk4&amp;IngrRisk5&amp;IngrRisk6&amp;IngrRisk7&amp;IngrRisk8=""), "X", "")</f>
        <v/>
      </c>
      <c r="K1116" s="47" t="str">
        <f t="shared" si="18"/>
        <v/>
      </c>
      <c r="L1116" s="41"/>
    </row>
    <row r="1117" spans="8:12" x14ac:dyDescent="0.2">
      <c r="H1117" s="41" t="str">
        <f>IF(AddProdEst,IF(ISBLANK('Enrolled Client Info'!$C1136),"",PROPER('Enrolled Client Info'!$C1136)),IF(ISBLANK('New Client Info'!$C1157),"",PROPER('New Client Info'!$C1157)))</f>
        <v/>
      </c>
      <c r="I1117" s="47" t="str">
        <f>IF(AddProdEst, IF('Enrolled Client Info'!$D1136="Yes", "X", ""), IF('New Client Info'!$D1157="Yes", "X", ""))</f>
        <v/>
      </c>
      <c r="J1117" s="47" t="str">
        <f>IF(NOT(IngrRisk1&amp;IngrRisk2&amp;IngrRisk3&amp;IngrRisk4&amp;IngrRisk5&amp;IngrRisk6&amp;IngrRisk7&amp;IngrRisk8=""), "X", "")</f>
        <v/>
      </c>
      <c r="K1117" s="47" t="str">
        <f t="shared" si="18"/>
        <v/>
      </c>
      <c r="L1117" s="41"/>
    </row>
    <row r="1118" spans="8:12" x14ac:dyDescent="0.2">
      <c r="H1118" s="41" t="str">
        <f>IF(AddProdEst,IF(ISBLANK('Enrolled Client Info'!$C1137),"",PROPER('Enrolled Client Info'!$C1137)),IF(ISBLANK('New Client Info'!$C1158),"",PROPER('New Client Info'!$C1158)))</f>
        <v/>
      </c>
      <c r="I1118" s="47" t="str">
        <f>IF(AddProdEst, IF('Enrolled Client Info'!$D1137="Yes", "X", ""), IF('New Client Info'!$D1158="Yes", "X", ""))</f>
        <v/>
      </c>
      <c r="J1118" s="47" t="str">
        <f>IF(NOT(IngrRisk1&amp;IngrRisk2&amp;IngrRisk3&amp;IngrRisk4&amp;IngrRisk5&amp;IngrRisk6&amp;IngrRisk7&amp;IngrRisk8=""), "X", "")</f>
        <v/>
      </c>
      <c r="K1118" s="47" t="str">
        <f t="shared" si="18"/>
        <v/>
      </c>
      <c r="L1118" s="41"/>
    </row>
    <row r="1119" spans="8:12" x14ac:dyDescent="0.2">
      <c r="H1119" s="41" t="str">
        <f>IF(AddProdEst,IF(ISBLANK('Enrolled Client Info'!$C1138),"",PROPER('Enrolled Client Info'!$C1138)),IF(ISBLANK('New Client Info'!$C1159),"",PROPER('New Client Info'!$C1159)))</f>
        <v/>
      </c>
      <c r="I1119" s="47" t="str">
        <f>IF(AddProdEst, IF('Enrolled Client Info'!$D1138="Yes", "X", ""), IF('New Client Info'!$D1159="Yes", "X", ""))</f>
        <v/>
      </c>
      <c r="J1119" s="47" t="str">
        <f>IF(NOT(IngrRisk1&amp;IngrRisk2&amp;IngrRisk3&amp;IngrRisk4&amp;IngrRisk5&amp;IngrRisk6&amp;IngrRisk7&amp;IngrRisk8=""), "X", "")</f>
        <v/>
      </c>
      <c r="K1119" s="47" t="str">
        <f t="shared" si="18"/>
        <v/>
      </c>
      <c r="L1119" s="41"/>
    </row>
    <row r="1120" spans="8:12" x14ac:dyDescent="0.2">
      <c r="H1120" s="41" t="str">
        <f>IF(AddProdEst,IF(ISBLANK('Enrolled Client Info'!$C1139),"",PROPER('Enrolled Client Info'!$C1139)),IF(ISBLANK('New Client Info'!$C1160),"",PROPER('New Client Info'!$C1160)))</f>
        <v/>
      </c>
      <c r="I1120" s="47" t="str">
        <f>IF(AddProdEst, IF('Enrolled Client Info'!$D1139="Yes", "X", ""), IF('New Client Info'!$D1160="Yes", "X", ""))</f>
        <v/>
      </c>
      <c r="J1120" s="47" t="str">
        <f>IF(NOT(IngrRisk1&amp;IngrRisk2&amp;IngrRisk3&amp;IngrRisk4&amp;IngrRisk5&amp;IngrRisk6&amp;IngrRisk7&amp;IngrRisk8=""), "X", "")</f>
        <v/>
      </c>
      <c r="K1120" s="47" t="str">
        <f t="shared" si="18"/>
        <v/>
      </c>
      <c r="L1120" s="41"/>
    </row>
    <row r="1121" spans="8:12" x14ac:dyDescent="0.2">
      <c r="H1121" s="41" t="str">
        <f>IF(AddProdEst,IF(ISBLANK('Enrolled Client Info'!$C1140),"",PROPER('Enrolled Client Info'!$C1140)),IF(ISBLANK('New Client Info'!$C1161),"",PROPER('New Client Info'!$C1161)))</f>
        <v/>
      </c>
      <c r="I1121" s="47" t="str">
        <f>IF(AddProdEst, IF('Enrolled Client Info'!$D1140="Yes", "X", ""), IF('New Client Info'!$D1161="Yes", "X", ""))</f>
        <v/>
      </c>
      <c r="J1121" s="47" t="str">
        <f>IF(NOT(IngrRisk1&amp;IngrRisk2&amp;IngrRisk3&amp;IngrRisk4&amp;IngrRisk5&amp;IngrRisk6&amp;IngrRisk7&amp;IngrRisk8=""), "X", "")</f>
        <v/>
      </c>
      <c r="K1121" s="47" t="str">
        <f t="shared" si="18"/>
        <v/>
      </c>
      <c r="L1121" s="41"/>
    </row>
    <row r="1122" spans="8:12" x14ac:dyDescent="0.2">
      <c r="H1122" s="41" t="str">
        <f>IF(AddProdEst,IF(ISBLANK('Enrolled Client Info'!$C1141),"",PROPER('Enrolled Client Info'!$C1141)),IF(ISBLANK('New Client Info'!$C1162),"",PROPER('New Client Info'!$C1162)))</f>
        <v/>
      </c>
      <c r="I1122" s="47" t="str">
        <f>IF(AddProdEst, IF('Enrolled Client Info'!$D1141="Yes", "X", ""), IF('New Client Info'!$D1162="Yes", "X", ""))</f>
        <v/>
      </c>
      <c r="J1122" s="47" t="str">
        <f>IF(NOT(IngrRisk1&amp;IngrRisk2&amp;IngrRisk3&amp;IngrRisk4&amp;IngrRisk5&amp;IngrRisk6&amp;IngrRisk7&amp;IngrRisk8=""), "X", "")</f>
        <v/>
      </c>
      <c r="K1122" s="47" t="str">
        <f t="shared" si="18"/>
        <v/>
      </c>
      <c r="L1122" s="41"/>
    </row>
    <row r="1123" spans="8:12" x14ac:dyDescent="0.2">
      <c r="H1123" s="41" t="str">
        <f>IF(AddProdEst,IF(ISBLANK('Enrolled Client Info'!$C1142),"",PROPER('Enrolled Client Info'!$C1142)),IF(ISBLANK('New Client Info'!$C1163),"",PROPER('New Client Info'!$C1163)))</f>
        <v/>
      </c>
      <c r="I1123" s="47" t="str">
        <f>IF(AddProdEst, IF('Enrolled Client Info'!$D1142="Yes", "X", ""), IF('New Client Info'!$D1163="Yes", "X", ""))</f>
        <v/>
      </c>
      <c r="J1123" s="47" t="str">
        <f>IF(NOT(IngrRisk1&amp;IngrRisk2&amp;IngrRisk3&amp;IngrRisk4&amp;IngrRisk5&amp;IngrRisk6&amp;IngrRisk7&amp;IngrRisk8=""), "X", "")</f>
        <v/>
      </c>
      <c r="K1123" s="47" t="str">
        <f t="shared" si="18"/>
        <v/>
      </c>
      <c r="L1123" s="41"/>
    </row>
    <row r="1124" spans="8:12" x14ac:dyDescent="0.2">
      <c r="H1124" s="41" t="str">
        <f>IF(AddProdEst,IF(ISBLANK('Enrolled Client Info'!$C1143),"",PROPER('Enrolled Client Info'!$C1143)),IF(ISBLANK('New Client Info'!$C1164),"",PROPER('New Client Info'!$C1164)))</f>
        <v/>
      </c>
      <c r="I1124" s="47" t="str">
        <f>IF(AddProdEst, IF('Enrolled Client Info'!$D1143="Yes", "X", ""), IF('New Client Info'!$D1164="Yes", "X", ""))</f>
        <v/>
      </c>
      <c r="J1124" s="47" t="str">
        <f>IF(NOT(IngrRisk1&amp;IngrRisk2&amp;IngrRisk3&amp;IngrRisk4&amp;IngrRisk5&amp;IngrRisk6&amp;IngrRisk7&amp;IngrRisk8=""), "X", "")</f>
        <v/>
      </c>
      <c r="K1124" s="47" t="str">
        <f t="shared" si="18"/>
        <v/>
      </c>
      <c r="L1124" s="41"/>
    </row>
    <row r="1125" spans="8:12" x14ac:dyDescent="0.2">
      <c r="H1125" s="41" t="str">
        <f>IF(AddProdEst,IF(ISBLANK('Enrolled Client Info'!$C1144),"",PROPER('Enrolled Client Info'!$C1144)),IF(ISBLANK('New Client Info'!$C1165),"",PROPER('New Client Info'!$C1165)))</f>
        <v/>
      </c>
      <c r="I1125" s="47" t="str">
        <f>IF(AddProdEst, IF('Enrolled Client Info'!$D1144="Yes", "X", ""), IF('New Client Info'!$D1165="Yes", "X", ""))</f>
        <v/>
      </c>
      <c r="J1125" s="47" t="str">
        <f>IF(NOT(IngrRisk1&amp;IngrRisk2&amp;IngrRisk3&amp;IngrRisk4&amp;IngrRisk5&amp;IngrRisk6&amp;IngrRisk7&amp;IngrRisk8=""), "X", "")</f>
        <v/>
      </c>
      <c r="K1125" s="47" t="str">
        <f t="shared" si="18"/>
        <v/>
      </c>
      <c r="L1125" s="41"/>
    </row>
    <row r="1126" spans="8:12" x14ac:dyDescent="0.2">
      <c r="H1126" s="41" t="str">
        <f>IF(AddProdEst,IF(ISBLANK('Enrolled Client Info'!$C1145),"",PROPER('Enrolled Client Info'!$C1145)),IF(ISBLANK('New Client Info'!$C1166),"",PROPER('New Client Info'!$C1166)))</f>
        <v/>
      </c>
      <c r="I1126" s="47" t="str">
        <f>IF(AddProdEst, IF('Enrolled Client Info'!$D1145="Yes", "X", ""), IF('New Client Info'!$D1166="Yes", "X", ""))</f>
        <v/>
      </c>
      <c r="J1126" s="47" t="str">
        <f>IF(NOT(IngrRisk1&amp;IngrRisk2&amp;IngrRisk3&amp;IngrRisk4&amp;IngrRisk5&amp;IngrRisk6&amp;IngrRisk7&amp;IngrRisk8=""), "X", "")</f>
        <v/>
      </c>
      <c r="K1126" s="47" t="str">
        <f t="shared" si="18"/>
        <v/>
      </c>
      <c r="L1126" s="41"/>
    </row>
    <row r="1127" spans="8:12" x14ac:dyDescent="0.2">
      <c r="H1127" s="41" t="str">
        <f>IF(AddProdEst,IF(ISBLANK('Enrolled Client Info'!$C1146),"",PROPER('Enrolled Client Info'!$C1146)),IF(ISBLANK('New Client Info'!$C1167),"",PROPER('New Client Info'!$C1167)))</f>
        <v/>
      </c>
      <c r="I1127" s="47" t="str">
        <f>IF(AddProdEst, IF('Enrolled Client Info'!$D1146="Yes", "X", ""), IF('New Client Info'!$D1167="Yes", "X", ""))</f>
        <v/>
      </c>
      <c r="J1127" s="47" t="str">
        <f>IF(NOT(IngrRisk1&amp;IngrRisk2&amp;IngrRisk3&amp;IngrRisk4&amp;IngrRisk5&amp;IngrRisk6&amp;IngrRisk7&amp;IngrRisk8=""), "X", "")</f>
        <v/>
      </c>
      <c r="K1127" s="47" t="str">
        <f t="shared" si="18"/>
        <v/>
      </c>
      <c r="L1127" s="41"/>
    </row>
    <row r="1128" spans="8:12" x14ac:dyDescent="0.2">
      <c r="H1128" s="41" t="str">
        <f>IF(AddProdEst,IF(ISBLANK('Enrolled Client Info'!$C1147),"",PROPER('Enrolled Client Info'!$C1147)),IF(ISBLANK('New Client Info'!$C1168),"",PROPER('New Client Info'!$C1168)))</f>
        <v/>
      </c>
      <c r="I1128" s="47" t="str">
        <f>IF(AddProdEst, IF('Enrolled Client Info'!$D1147="Yes", "X", ""), IF('New Client Info'!$D1168="Yes", "X", ""))</f>
        <v/>
      </c>
      <c r="J1128" s="47" t="str">
        <f>IF(NOT(IngrRisk1&amp;IngrRisk2&amp;IngrRisk3&amp;IngrRisk4&amp;IngrRisk5&amp;IngrRisk6&amp;IngrRisk7&amp;IngrRisk8=""), "X", "")</f>
        <v/>
      </c>
      <c r="K1128" s="47" t="str">
        <f t="shared" si="18"/>
        <v/>
      </c>
      <c r="L1128" s="41"/>
    </row>
    <row r="1129" spans="8:12" x14ac:dyDescent="0.2">
      <c r="H1129" s="41" t="str">
        <f>IF(AddProdEst,IF(ISBLANK('Enrolled Client Info'!$C1148),"",PROPER('Enrolled Client Info'!$C1148)),IF(ISBLANK('New Client Info'!$C1169),"",PROPER('New Client Info'!$C1169)))</f>
        <v/>
      </c>
      <c r="I1129" s="47" t="str">
        <f>IF(AddProdEst, IF('Enrolled Client Info'!$D1148="Yes", "X", ""), IF('New Client Info'!$D1169="Yes", "X", ""))</f>
        <v/>
      </c>
      <c r="J1129" s="47" t="str">
        <f>IF(NOT(IngrRisk1&amp;IngrRisk2&amp;IngrRisk3&amp;IngrRisk4&amp;IngrRisk5&amp;IngrRisk6&amp;IngrRisk7&amp;IngrRisk8=""), "X", "")</f>
        <v/>
      </c>
      <c r="K1129" s="47" t="str">
        <f t="shared" si="18"/>
        <v/>
      </c>
      <c r="L1129" s="41"/>
    </row>
    <row r="1130" spans="8:12" x14ac:dyDescent="0.2">
      <c r="H1130" s="41" t="str">
        <f>IF(AddProdEst,IF(ISBLANK('Enrolled Client Info'!$C1149),"",PROPER('Enrolled Client Info'!$C1149)),IF(ISBLANK('New Client Info'!$C1170),"",PROPER('New Client Info'!$C1170)))</f>
        <v/>
      </c>
      <c r="I1130" s="47" t="str">
        <f>IF(AddProdEst, IF('Enrolled Client Info'!$D1149="Yes", "X", ""), IF('New Client Info'!$D1170="Yes", "X", ""))</f>
        <v/>
      </c>
      <c r="J1130" s="47" t="str">
        <f>IF(NOT(IngrRisk1&amp;IngrRisk2&amp;IngrRisk3&amp;IngrRisk4&amp;IngrRisk5&amp;IngrRisk6&amp;IngrRisk7&amp;IngrRisk8=""), "X", "")</f>
        <v/>
      </c>
      <c r="K1130" s="47" t="str">
        <f t="shared" si="18"/>
        <v/>
      </c>
      <c r="L1130" s="41"/>
    </row>
    <row r="1131" spans="8:12" x14ac:dyDescent="0.2">
      <c r="H1131" s="41" t="str">
        <f>IF(AddProdEst,IF(ISBLANK('Enrolled Client Info'!$C1150),"",PROPER('Enrolled Client Info'!$C1150)),IF(ISBLANK('New Client Info'!$C1171),"",PROPER('New Client Info'!$C1171)))</f>
        <v/>
      </c>
      <c r="I1131" s="47" t="str">
        <f>IF(AddProdEst, IF('Enrolled Client Info'!$D1150="Yes", "X", ""), IF('New Client Info'!$D1171="Yes", "X", ""))</f>
        <v/>
      </c>
      <c r="J1131" s="47" t="str">
        <f>IF(NOT(IngrRisk1&amp;IngrRisk2&amp;IngrRisk3&amp;IngrRisk4&amp;IngrRisk5&amp;IngrRisk6&amp;IngrRisk7&amp;IngrRisk8=""), "X", "")</f>
        <v/>
      </c>
      <c r="K1131" s="47" t="str">
        <f t="shared" si="18"/>
        <v/>
      </c>
      <c r="L1131" s="41"/>
    </row>
    <row r="1132" spans="8:12" x14ac:dyDescent="0.2">
      <c r="H1132" s="41" t="str">
        <f>IF(AddProdEst,IF(ISBLANK('Enrolled Client Info'!$C1151),"",PROPER('Enrolled Client Info'!$C1151)),IF(ISBLANK('New Client Info'!$C1172),"",PROPER('New Client Info'!$C1172)))</f>
        <v/>
      </c>
      <c r="I1132" s="47" t="str">
        <f>IF(AddProdEst, IF('Enrolled Client Info'!$D1151="Yes", "X", ""), IF('New Client Info'!$D1172="Yes", "X", ""))</f>
        <v/>
      </c>
      <c r="J1132" s="47" t="str">
        <f>IF(NOT(IngrRisk1&amp;IngrRisk2&amp;IngrRisk3&amp;IngrRisk4&amp;IngrRisk5&amp;IngrRisk6&amp;IngrRisk7&amp;IngrRisk8=""), "X", "")</f>
        <v/>
      </c>
      <c r="K1132" s="47" t="str">
        <f t="shared" si="18"/>
        <v/>
      </c>
      <c r="L1132" s="41"/>
    </row>
    <row r="1133" spans="8:12" x14ac:dyDescent="0.2">
      <c r="H1133" s="41" t="str">
        <f>IF(AddProdEst,IF(ISBLANK('Enrolled Client Info'!$C1152),"",PROPER('Enrolled Client Info'!$C1152)),IF(ISBLANK('New Client Info'!$C1173),"",PROPER('New Client Info'!$C1173)))</f>
        <v/>
      </c>
      <c r="I1133" s="47" t="str">
        <f>IF(AddProdEst, IF('Enrolled Client Info'!$D1152="Yes", "X", ""), IF('New Client Info'!$D1173="Yes", "X", ""))</f>
        <v/>
      </c>
      <c r="J1133" s="47" t="str">
        <f>IF(NOT(IngrRisk1&amp;IngrRisk2&amp;IngrRisk3&amp;IngrRisk4&amp;IngrRisk5&amp;IngrRisk6&amp;IngrRisk7&amp;IngrRisk8=""), "X", "")</f>
        <v/>
      </c>
      <c r="K1133" s="47" t="str">
        <f t="shared" si="18"/>
        <v/>
      </c>
      <c r="L1133" s="41"/>
    </row>
    <row r="1134" spans="8:12" x14ac:dyDescent="0.2">
      <c r="H1134" s="41" t="str">
        <f>IF(AddProdEst,IF(ISBLANK('Enrolled Client Info'!$C1153),"",PROPER('Enrolled Client Info'!$C1153)),IF(ISBLANK('New Client Info'!$C1174),"",PROPER('New Client Info'!$C1174)))</f>
        <v/>
      </c>
      <c r="I1134" s="47" t="str">
        <f>IF(AddProdEst, IF('Enrolled Client Info'!$D1153="Yes", "X", ""), IF('New Client Info'!$D1174="Yes", "X", ""))</f>
        <v/>
      </c>
      <c r="J1134" s="47" t="str">
        <f>IF(NOT(IngrRisk1&amp;IngrRisk2&amp;IngrRisk3&amp;IngrRisk4&amp;IngrRisk5&amp;IngrRisk6&amp;IngrRisk7&amp;IngrRisk8=""), "X", "")</f>
        <v/>
      </c>
      <c r="K1134" s="47" t="str">
        <f t="shared" si="18"/>
        <v/>
      </c>
      <c r="L1134" s="41"/>
    </row>
    <row r="1135" spans="8:12" x14ac:dyDescent="0.2">
      <c r="H1135" s="41" t="str">
        <f>IF(AddProdEst,IF(ISBLANK('Enrolled Client Info'!$C1154),"",PROPER('Enrolled Client Info'!$C1154)),IF(ISBLANK('New Client Info'!$C1175),"",PROPER('New Client Info'!$C1175)))</f>
        <v/>
      </c>
      <c r="I1135" s="47" t="str">
        <f>IF(AddProdEst, IF('Enrolled Client Info'!$D1154="Yes", "X", ""), IF('New Client Info'!$D1175="Yes", "X", ""))</f>
        <v/>
      </c>
      <c r="J1135" s="47" t="str">
        <f>IF(NOT(IngrRisk1&amp;IngrRisk2&amp;IngrRisk3&amp;IngrRisk4&amp;IngrRisk5&amp;IngrRisk6&amp;IngrRisk7&amp;IngrRisk8=""), "X", "")</f>
        <v/>
      </c>
      <c r="K1135" s="47" t="str">
        <f t="shared" si="18"/>
        <v/>
      </c>
      <c r="L1135" s="41"/>
    </row>
    <row r="1136" spans="8:12" x14ac:dyDescent="0.2">
      <c r="H1136" s="41" t="str">
        <f>IF(AddProdEst,IF(ISBLANK('Enrolled Client Info'!$C1155),"",PROPER('Enrolled Client Info'!$C1155)),IF(ISBLANK('New Client Info'!$C1176),"",PROPER('New Client Info'!$C1176)))</f>
        <v/>
      </c>
      <c r="I1136" s="47" t="str">
        <f>IF(AddProdEst, IF('Enrolled Client Info'!$D1155="Yes", "X", ""), IF('New Client Info'!$D1176="Yes", "X", ""))</f>
        <v/>
      </c>
      <c r="J1136" s="47" t="str">
        <f>IF(NOT(IngrRisk1&amp;IngrRisk2&amp;IngrRisk3&amp;IngrRisk4&amp;IngrRisk5&amp;IngrRisk6&amp;IngrRisk7&amp;IngrRisk8=""), "X", "")</f>
        <v/>
      </c>
      <c r="K1136" s="47" t="str">
        <f t="shared" si="18"/>
        <v/>
      </c>
      <c r="L1136" s="41"/>
    </row>
    <row r="1137" spans="8:12" x14ac:dyDescent="0.2">
      <c r="H1137" s="41" t="str">
        <f>IF(AddProdEst,IF(ISBLANK('Enrolled Client Info'!$C1156),"",PROPER('Enrolled Client Info'!$C1156)),IF(ISBLANK('New Client Info'!$C1177),"",PROPER('New Client Info'!$C1177)))</f>
        <v/>
      </c>
      <c r="I1137" s="47" t="str">
        <f>IF(AddProdEst, IF('Enrolled Client Info'!$D1156="Yes", "X", ""), IF('New Client Info'!$D1177="Yes", "X", ""))</f>
        <v/>
      </c>
      <c r="J1137" s="47" t="str">
        <f>IF(NOT(IngrRisk1&amp;IngrRisk2&amp;IngrRisk3&amp;IngrRisk4&amp;IngrRisk5&amp;IngrRisk6&amp;IngrRisk7&amp;IngrRisk8=""), "X", "")</f>
        <v/>
      </c>
      <c r="K1137" s="47" t="str">
        <f t="shared" si="18"/>
        <v/>
      </c>
      <c r="L1137" s="41"/>
    </row>
    <row r="1138" spans="8:12" x14ac:dyDescent="0.2">
      <c r="H1138" s="41" t="str">
        <f>IF(AddProdEst,IF(ISBLANK('Enrolled Client Info'!$C1157),"",PROPER('Enrolled Client Info'!$C1157)),IF(ISBLANK('New Client Info'!$C1178),"",PROPER('New Client Info'!$C1178)))</f>
        <v/>
      </c>
      <c r="I1138" s="47" t="str">
        <f>IF(AddProdEst, IF('Enrolled Client Info'!$D1157="Yes", "X", ""), IF('New Client Info'!$D1178="Yes", "X", ""))</f>
        <v/>
      </c>
      <c r="J1138" s="47" t="str">
        <f>IF(NOT(IngrRisk1&amp;IngrRisk2&amp;IngrRisk3&amp;IngrRisk4&amp;IngrRisk5&amp;IngrRisk6&amp;IngrRisk7&amp;IngrRisk8=""), "X", "")</f>
        <v/>
      </c>
      <c r="K1138" s="47" t="str">
        <f t="shared" si="18"/>
        <v/>
      </c>
      <c r="L1138" s="41"/>
    </row>
    <row r="1139" spans="8:12" x14ac:dyDescent="0.2">
      <c r="H1139" s="41" t="str">
        <f>IF(AddProdEst,IF(ISBLANK('Enrolled Client Info'!$C1158),"",PROPER('Enrolled Client Info'!$C1158)),IF(ISBLANK('New Client Info'!$C1179),"",PROPER('New Client Info'!$C1179)))</f>
        <v/>
      </c>
      <c r="I1139" s="47" t="str">
        <f>IF(AddProdEst, IF('Enrolled Client Info'!$D1158="Yes", "X", ""), IF('New Client Info'!$D1179="Yes", "X", ""))</f>
        <v/>
      </c>
      <c r="J1139" s="47" t="str">
        <f>IF(NOT(IngrRisk1&amp;IngrRisk2&amp;IngrRisk3&amp;IngrRisk4&amp;IngrRisk5&amp;IngrRisk6&amp;IngrRisk7&amp;IngrRisk8=""), "X", "")</f>
        <v/>
      </c>
      <c r="K1139" s="47" t="str">
        <f t="shared" si="18"/>
        <v/>
      </c>
      <c r="L1139" s="41"/>
    </row>
    <row r="1140" spans="8:12" x14ac:dyDescent="0.2">
      <c r="H1140" s="41" t="str">
        <f>IF(AddProdEst,IF(ISBLANK('Enrolled Client Info'!$C1159),"",PROPER('Enrolled Client Info'!$C1159)),IF(ISBLANK('New Client Info'!$C1180),"",PROPER('New Client Info'!$C1180)))</f>
        <v/>
      </c>
      <c r="I1140" s="47" t="str">
        <f>IF(AddProdEst, IF('Enrolled Client Info'!$D1159="Yes", "X", ""), IF('New Client Info'!$D1180="Yes", "X", ""))</f>
        <v/>
      </c>
      <c r="J1140" s="47" t="str">
        <f>IF(NOT(IngrRisk1&amp;IngrRisk2&amp;IngrRisk3&amp;IngrRisk4&amp;IngrRisk5&amp;IngrRisk6&amp;IngrRisk7&amp;IngrRisk8=""), "X", "")</f>
        <v/>
      </c>
      <c r="K1140" s="47" t="str">
        <f t="shared" si="18"/>
        <v/>
      </c>
      <c r="L1140" s="41"/>
    </row>
    <row r="1141" spans="8:12" x14ac:dyDescent="0.2">
      <c r="H1141" s="41" t="str">
        <f>IF(AddProdEst,IF(ISBLANK('Enrolled Client Info'!$C1160),"",PROPER('Enrolled Client Info'!$C1160)),IF(ISBLANK('New Client Info'!$C1181),"",PROPER('New Client Info'!$C1181)))</f>
        <v/>
      </c>
      <c r="I1141" s="47" t="str">
        <f>IF(AddProdEst, IF('Enrolled Client Info'!$D1160="Yes", "X", ""), IF('New Client Info'!$D1181="Yes", "X", ""))</f>
        <v/>
      </c>
      <c r="J1141" s="47" t="str">
        <f>IF(NOT(IngrRisk1&amp;IngrRisk2&amp;IngrRisk3&amp;IngrRisk4&amp;IngrRisk5&amp;IngrRisk6&amp;IngrRisk7&amp;IngrRisk8=""), "X", "")</f>
        <v/>
      </c>
      <c r="K1141" s="47" t="str">
        <f t="shared" si="18"/>
        <v/>
      </c>
      <c r="L1141" s="41"/>
    </row>
    <row r="1142" spans="8:12" x14ac:dyDescent="0.2">
      <c r="H1142" s="41" t="str">
        <f>IF(AddProdEst,IF(ISBLANK('Enrolled Client Info'!$C1161),"",PROPER('Enrolled Client Info'!$C1161)),IF(ISBLANK('New Client Info'!$C1182),"",PROPER('New Client Info'!$C1182)))</f>
        <v/>
      </c>
      <c r="I1142" s="47" t="str">
        <f>IF(AddProdEst, IF('Enrolled Client Info'!$D1161="Yes", "X", ""), IF('New Client Info'!$D1182="Yes", "X", ""))</f>
        <v/>
      </c>
      <c r="J1142" s="47" t="str">
        <f>IF(NOT(IngrRisk1&amp;IngrRisk2&amp;IngrRisk3&amp;IngrRisk4&amp;IngrRisk5&amp;IngrRisk6&amp;IngrRisk7&amp;IngrRisk8=""), "X", "")</f>
        <v/>
      </c>
      <c r="K1142" s="47" t="str">
        <f t="shared" si="18"/>
        <v/>
      </c>
      <c r="L1142" s="41"/>
    </row>
    <row r="1143" spans="8:12" x14ac:dyDescent="0.2">
      <c r="H1143" s="41" t="str">
        <f>IF(AddProdEst,IF(ISBLANK('Enrolled Client Info'!$C1162),"",PROPER('Enrolled Client Info'!$C1162)),IF(ISBLANK('New Client Info'!$C1183),"",PROPER('New Client Info'!$C1183)))</f>
        <v/>
      </c>
      <c r="I1143" s="47" t="str">
        <f>IF(AddProdEst, IF('Enrolled Client Info'!$D1162="Yes", "X", ""), IF('New Client Info'!$D1183="Yes", "X", ""))</f>
        <v/>
      </c>
      <c r="J1143" s="47" t="str">
        <f>IF(NOT(IngrRisk1&amp;IngrRisk2&amp;IngrRisk3&amp;IngrRisk4&amp;IngrRisk5&amp;IngrRisk6&amp;IngrRisk7&amp;IngrRisk8=""), "X", "")</f>
        <v/>
      </c>
      <c r="K1143" s="47" t="str">
        <f t="shared" si="18"/>
        <v/>
      </c>
      <c r="L1143" s="41"/>
    </row>
    <row r="1144" spans="8:12" x14ac:dyDescent="0.2">
      <c r="H1144" s="41" t="str">
        <f>IF(AddProdEst,IF(ISBLANK('Enrolled Client Info'!$C1163),"",PROPER('Enrolled Client Info'!$C1163)),IF(ISBLANK('New Client Info'!$C1184),"",PROPER('New Client Info'!$C1184)))</f>
        <v/>
      </c>
      <c r="I1144" s="47" t="str">
        <f>IF(AddProdEst, IF('Enrolled Client Info'!$D1163="Yes", "X", ""), IF('New Client Info'!$D1184="Yes", "X", ""))</f>
        <v/>
      </c>
      <c r="J1144" s="47" t="str">
        <f>IF(NOT(IngrRisk1&amp;IngrRisk2&amp;IngrRisk3&amp;IngrRisk4&amp;IngrRisk5&amp;IngrRisk6&amp;IngrRisk7&amp;IngrRisk8=""), "X", "")</f>
        <v/>
      </c>
      <c r="K1144" s="47" t="str">
        <f t="shared" si="18"/>
        <v/>
      </c>
      <c r="L1144" s="41"/>
    </row>
    <row r="1145" spans="8:12" x14ac:dyDescent="0.2">
      <c r="H1145" s="41" t="str">
        <f>IF(AddProdEst,IF(ISBLANK('Enrolled Client Info'!$C1164),"",PROPER('Enrolled Client Info'!$C1164)),IF(ISBLANK('New Client Info'!$C1185),"",PROPER('New Client Info'!$C1185)))</f>
        <v/>
      </c>
      <c r="I1145" s="47" t="str">
        <f>IF(AddProdEst, IF('Enrolled Client Info'!$D1164="Yes", "X", ""), IF('New Client Info'!$D1185="Yes", "X", ""))</f>
        <v/>
      </c>
      <c r="J1145" s="47" t="str">
        <f>IF(NOT(IngrRisk1&amp;IngrRisk2&amp;IngrRisk3&amp;IngrRisk4&amp;IngrRisk5&amp;IngrRisk6&amp;IngrRisk7&amp;IngrRisk8=""), "X", "")</f>
        <v/>
      </c>
      <c r="K1145" s="47" t="str">
        <f t="shared" si="18"/>
        <v/>
      </c>
      <c r="L1145" s="41"/>
    </row>
    <row r="1146" spans="8:12" x14ac:dyDescent="0.2">
      <c r="H1146" s="41" t="str">
        <f>IF(AddProdEst,IF(ISBLANK('Enrolled Client Info'!$C1165),"",PROPER('Enrolled Client Info'!$C1165)),IF(ISBLANK('New Client Info'!$C1186),"",PROPER('New Client Info'!$C1186)))</f>
        <v/>
      </c>
      <c r="I1146" s="47" t="str">
        <f>IF(AddProdEst, IF('Enrolled Client Info'!$D1165="Yes", "X", ""), IF('New Client Info'!$D1186="Yes", "X", ""))</f>
        <v/>
      </c>
      <c r="J1146" s="47" t="str">
        <f>IF(NOT(IngrRisk1&amp;IngrRisk2&amp;IngrRisk3&amp;IngrRisk4&amp;IngrRisk5&amp;IngrRisk6&amp;IngrRisk7&amp;IngrRisk8=""), "X", "")</f>
        <v/>
      </c>
      <c r="K1146" s="47" t="str">
        <f t="shared" si="18"/>
        <v/>
      </c>
      <c r="L1146" s="41"/>
    </row>
    <row r="1147" spans="8:12" x14ac:dyDescent="0.2">
      <c r="H1147" s="41" t="str">
        <f>IF(AddProdEst,IF(ISBLANK('Enrolled Client Info'!$C1166),"",PROPER('Enrolled Client Info'!$C1166)),IF(ISBLANK('New Client Info'!$C1187),"",PROPER('New Client Info'!$C1187)))</f>
        <v/>
      </c>
      <c r="I1147" s="47" t="str">
        <f>IF(AddProdEst, IF('Enrolled Client Info'!$D1166="Yes", "X", ""), IF('New Client Info'!$D1187="Yes", "X", ""))</f>
        <v/>
      </c>
      <c r="J1147" s="47" t="str">
        <f>IF(NOT(IngrRisk1&amp;IngrRisk2&amp;IngrRisk3&amp;IngrRisk4&amp;IngrRisk5&amp;IngrRisk6&amp;IngrRisk7&amp;IngrRisk8=""), "X", "")</f>
        <v/>
      </c>
      <c r="K1147" s="47" t="str">
        <f t="shared" si="18"/>
        <v/>
      </c>
      <c r="L1147" s="41"/>
    </row>
    <row r="1148" spans="8:12" x14ac:dyDescent="0.2">
      <c r="H1148" s="41" t="str">
        <f>IF(AddProdEst,IF(ISBLANK('Enrolled Client Info'!$C1167),"",PROPER('Enrolled Client Info'!$C1167)),IF(ISBLANK('New Client Info'!$C1188),"",PROPER('New Client Info'!$C1188)))</f>
        <v/>
      </c>
      <c r="I1148" s="47" t="str">
        <f>IF(AddProdEst, IF('Enrolled Client Info'!$D1167="Yes", "X", ""), IF('New Client Info'!$D1188="Yes", "X", ""))</f>
        <v/>
      </c>
      <c r="J1148" s="47" t="str">
        <f>IF(NOT(IngrRisk1&amp;IngrRisk2&amp;IngrRisk3&amp;IngrRisk4&amp;IngrRisk5&amp;IngrRisk6&amp;IngrRisk7&amp;IngrRisk8=""), "X", "")</f>
        <v/>
      </c>
      <c r="K1148" s="47" t="str">
        <f t="shared" si="18"/>
        <v/>
      </c>
      <c r="L1148" s="41"/>
    </row>
    <row r="1149" spans="8:12" x14ac:dyDescent="0.2">
      <c r="H1149" s="41" t="str">
        <f>IF(AddProdEst,IF(ISBLANK('Enrolled Client Info'!$C1168),"",PROPER('Enrolled Client Info'!$C1168)),IF(ISBLANK('New Client Info'!$C1189),"",PROPER('New Client Info'!$C1189)))</f>
        <v/>
      </c>
      <c r="I1149" s="47" t="str">
        <f>IF(AddProdEst, IF('Enrolled Client Info'!$D1168="Yes", "X", ""), IF('New Client Info'!$D1189="Yes", "X", ""))</f>
        <v/>
      </c>
      <c r="J1149" s="47" t="str">
        <f>IF(NOT(IngrRisk1&amp;IngrRisk2&amp;IngrRisk3&amp;IngrRisk4&amp;IngrRisk5&amp;IngrRisk6&amp;IngrRisk7&amp;IngrRisk8=""), "X", "")</f>
        <v/>
      </c>
      <c r="K1149" s="47" t="str">
        <f t="shared" si="18"/>
        <v/>
      </c>
      <c r="L1149" s="41"/>
    </row>
    <row r="1150" spans="8:12" x14ac:dyDescent="0.2">
      <c r="H1150" s="41" t="str">
        <f>IF(AddProdEst,IF(ISBLANK('Enrolled Client Info'!$C1169),"",PROPER('Enrolled Client Info'!$C1169)),IF(ISBLANK('New Client Info'!$C1190),"",PROPER('New Client Info'!$C1190)))</f>
        <v/>
      </c>
      <c r="I1150" s="47" t="str">
        <f>IF(AddProdEst, IF('Enrolled Client Info'!$D1169="Yes", "X", ""), IF('New Client Info'!$D1190="Yes", "X", ""))</f>
        <v/>
      </c>
      <c r="J1150" s="47" t="str">
        <f>IF(NOT(IngrRisk1&amp;IngrRisk2&amp;IngrRisk3&amp;IngrRisk4&amp;IngrRisk5&amp;IngrRisk6&amp;IngrRisk7&amp;IngrRisk8=""), "X", "")</f>
        <v/>
      </c>
      <c r="K1150" s="47" t="str">
        <f t="shared" si="18"/>
        <v/>
      </c>
      <c r="L1150" s="41"/>
    </row>
    <row r="1151" spans="8:12" x14ac:dyDescent="0.2">
      <c r="H1151" s="41" t="str">
        <f>IF(AddProdEst,IF(ISBLANK('Enrolled Client Info'!$C1170),"",PROPER('Enrolled Client Info'!$C1170)),IF(ISBLANK('New Client Info'!$C1191),"",PROPER('New Client Info'!$C1191)))</f>
        <v/>
      </c>
      <c r="I1151" s="47" t="str">
        <f>IF(AddProdEst, IF('Enrolled Client Info'!$D1170="Yes", "X", ""), IF('New Client Info'!$D1191="Yes", "X", ""))</f>
        <v/>
      </c>
      <c r="J1151" s="47" t="str">
        <f>IF(NOT(IngrRisk1&amp;IngrRisk2&amp;IngrRisk3&amp;IngrRisk4&amp;IngrRisk5&amp;IngrRisk6&amp;IngrRisk7&amp;IngrRisk8=""), "X", "")</f>
        <v/>
      </c>
      <c r="K1151" s="47" t="str">
        <f t="shared" si="18"/>
        <v/>
      </c>
      <c r="L1151" s="41"/>
    </row>
    <row r="1152" spans="8:12" x14ac:dyDescent="0.2">
      <c r="H1152" s="41" t="str">
        <f>IF(AddProdEst,IF(ISBLANK('Enrolled Client Info'!$C1171),"",PROPER('Enrolled Client Info'!$C1171)),IF(ISBLANK('New Client Info'!$C1192),"",PROPER('New Client Info'!$C1192)))</f>
        <v/>
      </c>
      <c r="I1152" s="47" t="str">
        <f>IF(AddProdEst, IF('Enrolled Client Info'!$D1171="Yes", "X", ""), IF('New Client Info'!$D1192="Yes", "X", ""))</f>
        <v/>
      </c>
      <c r="J1152" s="47" t="str">
        <f>IF(NOT(IngrRisk1&amp;IngrRisk2&amp;IngrRisk3&amp;IngrRisk4&amp;IngrRisk5&amp;IngrRisk6&amp;IngrRisk7&amp;IngrRisk8=""), "X", "")</f>
        <v/>
      </c>
      <c r="K1152" s="47" t="str">
        <f t="shared" si="18"/>
        <v/>
      </c>
      <c r="L1152" s="41"/>
    </row>
    <row r="1153" spans="8:12" x14ac:dyDescent="0.2">
      <c r="H1153" s="41" t="str">
        <f>IF(AddProdEst,IF(ISBLANK('Enrolled Client Info'!$C1172),"",PROPER('Enrolled Client Info'!$C1172)),IF(ISBLANK('New Client Info'!$C1193),"",PROPER('New Client Info'!$C1193)))</f>
        <v/>
      </c>
      <c r="I1153" s="47" t="str">
        <f>IF(AddProdEst, IF('Enrolled Client Info'!$D1172="Yes", "X", ""), IF('New Client Info'!$D1193="Yes", "X", ""))</f>
        <v/>
      </c>
      <c r="J1153" s="47" t="str">
        <f>IF(NOT(IngrRisk1&amp;IngrRisk2&amp;IngrRisk3&amp;IngrRisk4&amp;IngrRisk5&amp;IngrRisk6&amp;IngrRisk7&amp;IngrRisk8=""), "X", "")</f>
        <v/>
      </c>
      <c r="K1153" s="47" t="str">
        <f t="shared" si="18"/>
        <v/>
      </c>
      <c r="L1153" s="41"/>
    </row>
    <row r="1154" spans="8:12" x14ac:dyDescent="0.2">
      <c r="H1154" s="41" t="str">
        <f>IF(AddProdEst,IF(ISBLANK('Enrolled Client Info'!$C1173),"",PROPER('Enrolled Client Info'!$C1173)),IF(ISBLANK('New Client Info'!$C1194),"",PROPER('New Client Info'!$C1194)))</f>
        <v/>
      </c>
      <c r="I1154" s="47" t="str">
        <f>IF(AddProdEst, IF('Enrolled Client Info'!$D1173="Yes", "X", ""), IF('New Client Info'!$D1194="Yes", "X", ""))</f>
        <v/>
      </c>
      <c r="J1154" s="47" t="str">
        <f>IF(NOT(IngrRisk1&amp;IngrRisk2&amp;IngrRisk3&amp;IngrRisk4&amp;IngrRisk5&amp;IngrRisk6&amp;IngrRisk7&amp;IngrRisk8=""), "X", "")</f>
        <v/>
      </c>
      <c r="K1154" s="47" t="str">
        <f t="shared" si="18"/>
        <v/>
      </c>
      <c r="L1154" s="41"/>
    </row>
    <row r="1155" spans="8:12" x14ac:dyDescent="0.2">
      <c r="H1155" s="41" t="str">
        <f>IF(AddProdEst,IF(ISBLANK('Enrolled Client Info'!$C1174),"",PROPER('Enrolled Client Info'!$C1174)),IF(ISBLANK('New Client Info'!$C1195),"",PROPER('New Client Info'!$C1195)))</f>
        <v/>
      </c>
      <c r="I1155" s="47" t="str">
        <f>IF(AddProdEst, IF('Enrolled Client Info'!$D1174="Yes", "X", ""), IF('New Client Info'!$D1195="Yes", "X", ""))</f>
        <v/>
      </c>
      <c r="J1155" s="47" t="str">
        <f>IF(NOT(IngrRisk1&amp;IngrRisk2&amp;IngrRisk3&amp;IngrRisk4&amp;IngrRisk5&amp;IngrRisk6&amp;IngrRisk7&amp;IngrRisk8=""), "X", "")</f>
        <v/>
      </c>
      <c r="K1155" s="47" t="str">
        <f t="shared" si="18"/>
        <v/>
      </c>
      <c r="L1155" s="41"/>
    </row>
    <row r="1156" spans="8:12" x14ac:dyDescent="0.2">
      <c r="H1156" s="41" t="str">
        <f>IF(AddProdEst,IF(ISBLANK('Enrolled Client Info'!$C1175),"",PROPER('Enrolled Client Info'!$C1175)),IF(ISBLANK('New Client Info'!$C1196),"",PROPER('New Client Info'!$C1196)))</f>
        <v/>
      </c>
      <c r="I1156" s="47" t="str">
        <f>IF(AddProdEst, IF('Enrolled Client Info'!$D1175="Yes", "X", ""), IF('New Client Info'!$D1196="Yes", "X", ""))</f>
        <v/>
      </c>
      <c r="J1156" s="47" t="str">
        <f>IF(NOT(IngrRisk1&amp;IngrRisk2&amp;IngrRisk3&amp;IngrRisk4&amp;IngrRisk5&amp;IngrRisk6&amp;IngrRisk7&amp;IngrRisk8=""), "X", "")</f>
        <v/>
      </c>
      <c r="K1156" s="47" t="str">
        <f t="shared" si="18"/>
        <v/>
      </c>
      <c r="L1156" s="41"/>
    </row>
    <row r="1157" spans="8:12" x14ac:dyDescent="0.2">
      <c r="H1157" s="41" t="str">
        <f>IF(AddProdEst,IF(ISBLANK('Enrolled Client Info'!$C1176),"",PROPER('Enrolled Client Info'!$C1176)),IF(ISBLANK('New Client Info'!$C1197),"",PROPER('New Client Info'!$C1197)))</f>
        <v/>
      </c>
      <c r="I1157" s="47" t="str">
        <f>IF(AddProdEst, IF('Enrolled Client Info'!$D1176="Yes", "X", ""), IF('New Client Info'!$D1197="Yes", "X", ""))</f>
        <v/>
      </c>
      <c r="J1157" s="47" t="str">
        <f>IF(NOT(IngrRisk1&amp;IngrRisk2&amp;IngrRisk3&amp;IngrRisk4&amp;IngrRisk5&amp;IngrRisk6&amp;IngrRisk7&amp;IngrRisk8=""), "X", "")</f>
        <v/>
      </c>
      <c r="K1157" s="47" t="str">
        <f t="shared" si="18"/>
        <v/>
      </c>
      <c r="L1157" s="41"/>
    </row>
    <row r="1158" spans="8:12" x14ac:dyDescent="0.2">
      <c r="H1158" s="41" t="str">
        <f>IF(AddProdEst,IF(ISBLANK('Enrolled Client Info'!$C1177),"",PROPER('Enrolled Client Info'!$C1177)),IF(ISBLANK('New Client Info'!$C1198),"",PROPER('New Client Info'!$C1198)))</f>
        <v/>
      </c>
      <c r="I1158" s="47" t="str">
        <f>IF(AddProdEst, IF('Enrolled Client Info'!$D1177="Yes", "X", ""), IF('New Client Info'!$D1198="Yes", "X", ""))</f>
        <v/>
      </c>
      <c r="J1158" s="47" t="str">
        <f>IF(NOT(IngrRisk1&amp;IngrRisk2&amp;IngrRisk3&amp;IngrRisk4&amp;IngrRisk5&amp;IngrRisk6&amp;IngrRisk7&amp;IngrRisk8=""), "X", "")</f>
        <v/>
      </c>
      <c r="K1158" s="47" t="str">
        <f t="shared" si="18"/>
        <v/>
      </c>
      <c r="L1158" s="41"/>
    </row>
    <row r="1159" spans="8:12" x14ac:dyDescent="0.2">
      <c r="H1159" s="41" t="str">
        <f>IF(AddProdEst,IF(ISBLANK('Enrolled Client Info'!$C1178),"",PROPER('Enrolled Client Info'!$C1178)),IF(ISBLANK('New Client Info'!$C1199),"",PROPER('New Client Info'!$C1199)))</f>
        <v/>
      </c>
      <c r="I1159" s="47" t="str">
        <f>IF(AddProdEst, IF('Enrolled Client Info'!$D1178="Yes", "X", ""), IF('New Client Info'!$D1199="Yes", "X", ""))</f>
        <v/>
      </c>
      <c r="J1159" s="47" t="str">
        <f>IF(NOT(IngrRisk1&amp;IngrRisk2&amp;IngrRisk3&amp;IngrRisk4&amp;IngrRisk5&amp;IngrRisk6&amp;IngrRisk7&amp;IngrRisk8=""), "X", "")</f>
        <v/>
      </c>
      <c r="K1159" s="47" t="str">
        <f t="shared" si="18"/>
        <v/>
      </c>
      <c r="L1159" s="41"/>
    </row>
    <row r="1160" spans="8:12" x14ac:dyDescent="0.2">
      <c r="H1160" s="41" t="str">
        <f>IF(AddProdEst,IF(ISBLANK('Enrolled Client Info'!$C1179),"",PROPER('Enrolled Client Info'!$C1179)),IF(ISBLANK('New Client Info'!$C1200),"",PROPER('New Client Info'!$C1200)))</f>
        <v/>
      </c>
      <c r="I1160" s="47" t="str">
        <f>IF(AddProdEst, IF('Enrolled Client Info'!$D1179="Yes", "X", ""), IF('New Client Info'!$D1200="Yes", "X", ""))</f>
        <v/>
      </c>
      <c r="J1160" s="47" t="str">
        <f>IF(NOT(IngrRisk1&amp;IngrRisk2&amp;IngrRisk3&amp;IngrRisk4&amp;IngrRisk5&amp;IngrRisk6&amp;IngrRisk7&amp;IngrRisk8=""), "X", "")</f>
        <v/>
      </c>
      <c r="K1160" s="47" t="str">
        <f t="shared" si="18"/>
        <v/>
      </c>
      <c r="L1160" s="41"/>
    </row>
    <row r="1161" spans="8:12" x14ac:dyDescent="0.2">
      <c r="H1161" s="41" t="str">
        <f>IF(AddProdEst,IF(ISBLANK('Enrolled Client Info'!$C1180),"",PROPER('Enrolled Client Info'!$C1180)),IF(ISBLANK('New Client Info'!$C1201),"",PROPER('New Client Info'!$C1201)))</f>
        <v/>
      </c>
      <c r="I1161" s="47" t="str">
        <f>IF(AddProdEst, IF('Enrolled Client Info'!$D1180="Yes", "X", ""), IF('New Client Info'!$D1201="Yes", "X", ""))</f>
        <v/>
      </c>
      <c r="J1161" s="47" t="str">
        <f>IF(NOT(IngrRisk1&amp;IngrRisk2&amp;IngrRisk3&amp;IngrRisk4&amp;IngrRisk5&amp;IngrRisk6&amp;IngrRisk7&amp;IngrRisk8=""), "X", "")</f>
        <v/>
      </c>
      <c r="K1161" s="47" t="str">
        <f t="shared" si="18"/>
        <v/>
      </c>
      <c r="L1161" s="41"/>
    </row>
    <row r="1162" spans="8:12" x14ac:dyDescent="0.2">
      <c r="H1162" s="41" t="str">
        <f>IF(AddProdEst,IF(ISBLANK('Enrolled Client Info'!$C1181),"",PROPER('Enrolled Client Info'!$C1181)),IF(ISBLANK('New Client Info'!$C1202),"",PROPER('New Client Info'!$C1202)))</f>
        <v/>
      </c>
      <c r="I1162" s="47" t="str">
        <f>IF(AddProdEst, IF('Enrolled Client Info'!$D1181="Yes", "X", ""), IF('New Client Info'!$D1202="Yes", "X", ""))</f>
        <v/>
      </c>
      <c r="J1162" s="47" t="str">
        <f>IF(NOT(IngrRisk1&amp;IngrRisk2&amp;IngrRisk3&amp;IngrRisk4&amp;IngrRisk5&amp;IngrRisk6&amp;IngrRisk7&amp;IngrRisk8=""), "X", "")</f>
        <v/>
      </c>
      <c r="K1162" s="47" t="str">
        <f t="shared" si="18"/>
        <v/>
      </c>
      <c r="L1162" s="41"/>
    </row>
    <row r="1163" spans="8:12" x14ac:dyDescent="0.2">
      <c r="H1163" s="41" t="str">
        <f>IF(AddProdEst,IF(ISBLANK('Enrolled Client Info'!$C1182),"",PROPER('Enrolled Client Info'!$C1182)),IF(ISBLANK('New Client Info'!$C1203),"",PROPER('New Client Info'!$C1203)))</f>
        <v/>
      </c>
      <c r="I1163" s="47" t="str">
        <f>IF(AddProdEst, IF('Enrolled Client Info'!$D1182="Yes", "X", ""), IF('New Client Info'!$D1203="Yes", "X", ""))</f>
        <v/>
      </c>
      <c r="J1163" s="47" t="str">
        <f>IF(NOT(IngrRisk1&amp;IngrRisk2&amp;IngrRisk3&amp;IngrRisk4&amp;IngrRisk5&amp;IngrRisk6&amp;IngrRisk7&amp;IngrRisk8=""), "X", "")</f>
        <v/>
      </c>
      <c r="K1163" s="47" t="str">
        <f t="shared" si="18"/>
        <v/>
      </c>
      <c r="L1163" s="41"/>
    </row>
    <row r="1164" spans="8:12" x14ac:dyDescent="0.2">
      <c r="H1164" s="41" t="str">
        <f>IF(AddProdEst,IF(ISBLANK('Enrolled Client Info'!$C1183),"",PROPER('Enrolled Client Info'!$C1183)),IF(ISBLANK('New Client Info'!$C1204),"",PROPER('New Client Info'!$C1204)))</f>
        <v/>
      </c>
      <c r="I1164" s="47" t="str">
        <f>IF(AddProdEst, IF('Enrolled Client Info'!$D1183="Yes", "X", ""), IF('New Client Info'!$D1204="Yes", "X", ""))</f>
        <v/>
      </c>
      <c r="J1164" s="47" t="str">
        <f>IF(NOT(IngrRisk1&amp;IngrRisk2&amp;IngrRisk3&amp;IngrRisk4&amp;IngrRisk5&amp;IngrRisk6&amp;IngrRisk7&amp;IngrRisk8=""), "X", "")</f>
        <v/>
      </c>
      <c r="K1164" s="47" t="str">
        <f t="shared" si="18"/>
        <v/>
      </c>
      <c r="L1164" s="41"/>
    </row>
    <row r="1165" spans="8:12" x14ac:dyDescent="0.2">
      <c r="H1165" s="41" t="str">
        <f>IF(AddProdEst,IF(ISBLANK('Enrolled Client Info'!$C1184),"",PROPER('Enrolled Client Info'!$C1184)),IF(ISBLANK('New Client Info'!$C1205),"",PROPER('New Client Info'!$C1205)))</f>
        <v/>
      </c>
      <c r="I1165" s="47" t="str">
        <f>IF(AddProdEst, IF('Enrolled Client Info'!$D1184="Yes", "X", ""), IF('New Client Info'!$D1205="Yes", "X", ""))</f>
        <v/>
      </c>
      <c r="J1165" s="47" t="str">
        <f>IF(NOT(IngrRisk1&amp;IngrRisk2&amp;IngrRisk3&amp;IngrRisk4&amp;IngrRisk5&amp;IngrRisk6&amp;IngrRisk7&amp;IngrRisk8=""), "X", "")</f>
        <v/>
      </c>
      <c r="K1165" s="47" t="str">
        <f t="shared" si="18"/>
        <v/>
      </c>
      <c r="L1165" s="41"/>
    </row>
    <row r="1166" spans="8:12" x14ac:dyDescent="0.2">
      <c r="H1166" s="41" t="str">
        <f>IF(AddProdEst,IF(ISBLANK('Enrolled Client Info'!$C1185),"",PROPER('Enrolled Client Info'!$C1185)),IF(ISBLANK('New Client Info'!$C1206),"",PROPER('New Client Info'!$C1206)))</f>
        <v/>
      </c>
      <c r="I1166" s="47" t="str">
        <f>IF(AddProdEst, IF('Enrolled Client Info'!$D1185="Yes", "X", ""), IF('New Client Info'!$D1206="Yes", "X", ""))</f>
        <v/>
      </c>
      <c r="J1166" s="47" t="str">
        <f>IF(NOT(IngrRisk1&amp;IngrRisk2&amp;IngrRisk3&amp;IngrRisk4&amp;IngrRisk5&amp;IngrRisk6&amp;IngrRisk7&amp;IngrRisk8=""), "X", "")</f>
        <v/>
      </c>
      <c r="K1166" s="47" t="str">
        <f t="shared" ref="K1166:K1229" si="19">I1166&amp;J1166</f>
        <v/>
      </c>
      <c r="L1166" s="41"/>
    </row>
    <row r="1167" spans="8:12" x14ac:dyDescent="0.2">
      <c r="H1167" s="41" t="str">
        <f>IF(AddProdEst,IF(ISBLANK('Enrolled Client Info'!$C1186),"",PROPER('Enrolled Client Info'!$C1186)),IF(ISBLANK('New Client Info'!$C1207),"",PROPER('New Client Info'!$C1207)))</f>
        <v/>
      </c>
      <c r="I1167" s="47" t="str">
        <f>IF(AddProdEst, IF('Enrolled Client Info'!$D1186="Yes", "X", ""), IF('New Client Info'!$D1207="Yes", "X", ""))</f>
        <v/>
      </c>
      <c r="J1167" s="47" t="str">
        <f>IF(NOT(IngrRisk1&amp;IngrRisk2&amp;IngrRisk3&amp;IngrRisk4&amp;IngrRisk5&amp;IngrRisk6&amp;IngrRisk7&amp;IngrRisk8=""), "X", "")</f>
        <v/>
      </c>
      <c r="K1167" s="47" t="str">
        <f t="shared" si="19"/>
        <v/>
      </c>
      <c r="L1167" s="41"/>
    </row>
    <row r="1168" spans="8:12" x14ac:dyDescent="0.2">
      <c r="H1168" s="41" t="str">
        <f>IF(AddProdEst,IF(ISBLANK('Enrolled Client Info'!$C1187),"",PROPER('Enrolled Client Info'!$C1187)),IF(ISBLANK('New Client Info'!$C1208),"",PROPER('New Client Info'!$C1208)))</f>
        <v/>
      </c>
      <c r="I1168" s="47" t="str">
        <f>IF(AddProdEst, IF('Enrolled Client Info'!$D1187="Yes", "X", ""), IF('New Client Info'!$D1208="Yes", "X", ""))</f>
        <v/>
      </c>
      <c r="J1168" s="47" t="str">
        <f>IF(NOT(IngrRisk1&amp;IngrRisk2&amp;IngrRisk3&amp;IngrRisk4&amp;IngrRisk5&amp;IngrRisk6&amp;IngrRisk7&amp;IngrRisk8=""), "X", "")</f>
        <v/>
      </c>
      <c r="K1168" s="47" t="str">
        <f t="shared" si="19"/>
        <v/>
      </c>
      <c r="L1168" s="41"/>
    </row>
    <row r="1169" spans="8:12" x14ac:dyDescent="0.2">
      <c r="H1169" s="41" t="str">
        <f>IF(AddProdEst,IF(ISBLANK('Enrolled Client Info'!$C1188),"",PROPER('Enrolled Client Info'!$C1188)),IF(ISBLANK('New Client Info'!$C1209),"",PROPER('New Client Info'!$C1209)))</f>
        <v/>
      </c>
      <c r="I1169" s="47" t="str">
        <f>IF(AddProdEst, IF('Enrolled Client Info'!$D1188="Yes", "X", ""), IF('New Client Info'!$D1209="Yes", "X", ""))</f>
        <v/>
      </c>
      <c r="J1169" s="47" t="str">
        <f>IF(NOT(IngrRisk1&amp;IngrRisk2&amp;IngrRisk3&amp;IngrRisk4&amp;IngrRisk5&amp;IngrRisk6&amp;IngrRisk7&amp;IngrRisk8=""), "X", "")</f>
        <v/>
      </c>
      <c r="K1169" s="47" t="str">
        <f t="shared" si="19"/>
        <v/>
      </c>
      <c r="L1169" s="41"/>
    </row>
    <row r="1170" spans="8:12" x14ac:dyDescent="0.2">
      <c r="H1170" s="41" t="str">
        <f>IF(AddProdEst,IF(ISBLANK('Enrolled Client Info'!$C1189),"",PROPER('Enrolled Client Info'!$C1189)),IF(ISBLANK('New Client Info'!$C1210),"",PROPER('New Client Info'!$C1210)))</f>
        <v/>
      </c>
      <c r="I1170" s="47" t="str">
        <f>IF(AddProdEst, IF('Enrolled Client Info'!$D1189="Yes", "X", ""), IF('New Client Info'!$D1210="Yes", "X", ""))</f>
        <v/>
      </c>
      <c r="J1170" s="47" t="str">
        <f>IF(NOT(IngrRisk1&amp;IngrRisk2&amp;IngrRisk3&amp;IngrRisk4&amp;IngrRisk5&amp;IngrRisk6&amp;IngrRisk7&amp;IngrRisk8=""), "X", "")</f>
        <v/>
      </c>
      <c r="K1170" s="47" t="str">
        <f t="shared" si="19"/>
        <v/>
      </c>
      <c r="L1170" s="41"/>
    </row>
    <row r="1171" spans="8:12" x14ac:dyDescent="0.2">
      <c r="H1171" s="41" t="str">
        <f>IF(AddProdEst,IF(ISBLANK('Enrolled Client Info'!$C1190),"",PROPER('Enrolled Client Info'!$C1190)),IF(ISBLANK('New Client Info'!$C1211),"",PROPER('New Client Info'!$C1211)))</f>
        <v/>
      </c>
      <c r="I1171" s="47" t="str">
        <f>IF(AddProdEst, IF('Enrolled Client Info'!$D1190="Yes", "X", ""), IF('New Client Info'!$D1211="Yes", "X", ""))</f>
        <v/>
      </c>
      <c r="J1171" s="47" t="str">
        <f>IF(NOT(IngrRisk1&amp;IngrRisk2&amp;IngrRisk3&amp;IngrRisk4&amp;IngrRisk5&amp;IngrRisk6&amp;IngrRisk7&amp;IngrRisk8=""), "X", "")</f>
        <v/>
      </c>
      <c r="K1171" s="47" t="str">
        <f t="shared" si="19"/>
        <v/>
      </c>
      <c r="L1171" s="41"/>
    </row>
    <row r="1172" spans="8:12" x14ac:dyDescent="0.2">
      <c r="H1172" s="41" t="str">
        <f>IF(AddProdEst,IF(ISBLANK('Enrolled Client Info'!$C1191),"",PROPER('Enrolled Client Info'!$C1191)),IF(ISBLANK('New Client Info'!$C1212),"",PROPER('New Client Info'!$C1212)))</f>
        <v/>
      </c>
      <c r="I1172" s="47" t="str">
        <f>IF(AddProdEst, IF('Enrolled Client Info'!$D1191="Yes", "X", ""), IF('New Client Info'!$D1212="Yes", "X", ""))</f>
        <v/>
      </c>
      <c r="J1172" s="47" t="str">
        <f>IF(NOT(IngrRisk1&amp;IngrRisk2&amp;IngrRisk3&amp;IngrRisk4&amp;IngrRisk5&amp;IngrRisk6&amp;IngrRisk7&amp;IngrRisk8=""), "X", "")</f>
        <v/>
      </c>
      <c r="K1172" s="47" t="str">
        <f t="shared" si="19"/>
        <v/>
      </c>
      <c r="L1172" s="41"/>
    </row>
    <row r="1173" spans="8:12" x14ac:dyDescent="0.2">
      <c r="H1173" s="41" t="str">
        <f>IF(AddProdEst,IF(ISBLANK('Enrolled Client Info'!$C1192),"",PROPER('Enrolled Client Info'!$C1192)),IF(ISBLANK('New Client Info'!$C1213),"",PROPER('New Client Info'!$C1213)))</f>
        <v/>
      </c>
      <c r="I1173" s="47" t="str">
        <f>IF(AddProdEst, IF('Enrolled Client Info'!$D1192="Yes", "X", ""), IF('New Client Info'!$D1213="Yes", "X", ""))</f>
        <v/>
      </c>
      <c r="J1173" s="47" t="str">
        <f>IF(NOT(IngrRisk1&amp;IngrRisk2&amp;IngrRisk3&amp;IngrRisk4&amp;IngrRisk5&amp;IngrRisk6&amp;IngrRisk7&amp;IngrRisk8=""), "X", "")</f>
        <v/>
      </c>
      <c r="K1173" s="47" t="str">
        <f t="shared" si="19"/>
        <v/>
      </c>
      <c r="L1173" s="41"/>
    </row>
    <row r="1174" spans="8:12" x14ac:dyDescent="0.2">
      <c r="H1174" s="41" t="str">
        <f>IF(AddProdEst,IF(ISBLANK('Enrolled Client Info'!$C1193),"",PROPER('Enrolled Client Info'!$C1193)),IF(ISBLANK('New Client Info'!$C1214),"",PROPER('New Client Info'!$C1214)))</f>
        <v/>
      </c>
      <c r="I1174" s="47" t="str">
        <f>IF(AddProdEst, IF('Enrolled Client Info'!$D1193="Yes", "X", ""), IF('New Client Info'!$D1214="Yes", "X", ""))</f>
        <v/>
      </c>
      <c r="J1174" s="47" t="str">
        <f>IF(NOT(IngrRisk1&amp;IngrRisk2&amp;IngrRisk3&amp;IngrRisk4&amp;IngrRisk5&amp;IngrRisk6&amp;IngrRisk7&amp;IngrRisk8=""), "X", "")</f>
        <v/>
      </c>
      <c r="K1174" s="47" t="str">
        <f t="shared" si="19"/>
        <v/>
      </c>
      <c r="L1174" s="41"/>
    </row>
    <row r="1175" spans="8:12" x14ac:dyDescent="0.2">
      <c r="H1175" s="41" t="str">
        <f>IF(AddProdEst,IF(ISBLANK('Enrolled Client Info'!$C1194),"",PROPER('Enrolled Client Info'!$C1194)),IF(ISBLANK('New Client Info'!$C1215),"",PROPER('New Client Info'!$C1215)))</f>
        <v/>
      </c>
      <c r="I1175" s="47" t="str">
        <f>IF(AddProdEst, IF('Enrolled Client Info'!$D1194="Yes", "X", ""), IF('New Client Info'!$D1215="Yes", "X", ""))</f>
        <v/>
      </c>
      <c r="J1175" s="47" t="str">
        <f>IF(NOT(IngrRisk1&amp;IngrRisk2&amp;IngrRisk3&amp;IngrRisk4&amp;IngrRisk5&amp;IngrRisk6&amp;IngrRisk7&amp;IngrRisk8=""), "X", "")</f>
        <v/>
      </c>
      <c r="K1175" s="47" t="str">
        <f t="shared" si="19"/>
        <v/>
      </c>
      <c r="L1175" s="41"/>
    </row>
    <row r="1176" spans="8:12" x14ac:dyDescent="0.2">
      <c r="H1176" s="41" t="str">
        <f>IF(AddProdEst,IF(ISBLANK('Enrolled Client Info'!$C1195),"",PROPER('Enrolled Client Info'!$C1195)),IF(ISBLANK('New Client Info'!$C1216),"",PROPER('New Client Info'!$C1216)))</f>
        <v/>
      </c>
      <c r="I1176" s="47" t="str">
        <f>IF(AddProdEst, IF('Enrolled Client Info'!$D1195="Yes", "X", ""), IF('New Client Info'!$D1216="Yes", "X", ""))</f>
        <v/>
      </c>
      <c r="J1176" s="47" t="str">
        <f>IF(NOT(IngrRisk1&amp;IngrRisk2&amp;IngrRisk3&amp;IngrRisk4&amp;IngrRisk5&amp;IngrRisk6&amp;IngrRisk7&amp;IngrRisk8=""), "X", "")</f>
        <v/>
      </c>
      <c r="K1176" s="47" t="str">
        <f t="shared" si="19"/>
        <v/>
      </c>
      <c r="L1176" s="41"/>
    </row>
    <row r="1177" spans="8:12" x14ac:dyDescent="0.2">
      <c r="H1177" s="41" t="str">
        <f>IF(AddProdEst,IF(ISBLANK('Enrolled Client Info'!$C1196),"",PROPER('Enrolled Client Info'!$C1196)),IF(ISBLANK('New Client Info'!$C1217),"",PROPER('New Client Info'!$C1217)))</f>
        <v/>
      </c>
      <c r="I1177" s="47" t="str">
        <f>IF(AddProdEst, IF('Enrolled Client Info'!$D1196="Yes", "X", ""), IF('New Client Info'!$D1217="Yes", "X", ""))</f>
        <v/>
      </c>
      <c r="J1177" s="47" t="str">
        <f>IF(NOT(IngrRisk1&amp;IngrRisk2&amp;IngrRisk3&amp;IngrRisk4&amp;IngrRisk5&amp;IngrRisk6&amp;IngrRisk7&amp;IngrRisk8=""), "X", "")</f>
        <v/>
      </c>
      <c r="K1177" s="47" t="str">
        <f t="shared" si="19"/>
        <v/>
      </c>
      <c r="L1177" s="41"/>
    </row>
    <row r="1178" spans="8:12" x14ac:dyDescent="0.2">
      <c r="H1178" s="41" t="str">
        <f>IF(AddProdEst,IF(ISBLANK('Enrolled Client Info'!$C1197),"",PROPER('Enrolled Client Info'!$C1197)),IF(ISBLANK('New Client Info'!$C1218),"",PROPER('New Client Info'!$C1218)))</f>
        <v/>
      </c>
      <c r="I1178" s="47" t="str">
        <f>IF(AddProdEst, IF('Enrolled Client Info'!$D1197="Yes", "X", ""), IF('New Client Info'!$D1218="Yes", "X", ""))</f>
        <v/>
      </c>
      <c r="J1178" s="47" t="str">
        <f>IF(NOT(IngrRisk1&amp;IngrRisk2&amp;IngrRisk3&amp;IngrRisk4&amp;IngrRisk5&amp;IngrRisk6&amp;IngrRisk7&amp;IngrRisk8=""), "X", "")</f>
        <v/>
      </c>
      <c r="K1178" s="47" t="str">
        <f t="shared" si="19"/>
        <v/>
      </c>
      <c r="L1178" s="41"/>
    </row>
    <row r="1179" spans="8:12" x14ac:dyDescent="0.2">
      <c r="H1179" s="41" t="str">
        <f>IF(AddProdEst,IF(ISBLANK('Enrolled Client Info'!$C1198),"",PROPER('Enrolled Client Info'!$C1198)),IF(ISBLANK('New Client Info'!$C1219),"",PROPER('New Client Info'!$C1219)))</f>
        <v/>
      </c>
      <c r="I1179" s="47" t="str">
        <f>IF(AddProdEst, IF('Enrolled Client Info'!$D1198="Yes", "X", ""), IF('New Client Info'!$D1219="Yes", "X", ""))</f>
        <v/>
      </c>
      <c r="J1179" s="47" t="str">
        <f>IF(NOT(IngrRisk1&amp;IngrRisk2&amp;IngrRisk3&amp;IngrRisk4&amp;IngrRisk5&amp;IngrRisk6&amp;IngrRisk7&amp;IngrRisk8=""), "X", "")</f>
        <v/>
      </c>
      <c r="K1179" s="47" t="str">
        <f t="shared" si="19"/>
        <v/>
      </c>
      <c r="L1179" s="41"/>
    </row>
    <row r="1180" spans="8:12" x14ac:dyDescent="0.2">
      <c r="H1180" s="41" t="str">
        <f>IF(AddProdEst,IF(ISBLANK('Enrolled Client Info'!$C1199),"",PROPER('Enrolled Client Info'!$C1199)),IF(ISBLANK('New Client Info'!$C1220),"",PROPER('New Client Info'!$C1220)))</f>
        <v/>
      </c>
      <c r="I1180" s="47" t="str">
        <f>IF(AddProdEst, IF('Enrolled Client Info'!$D1199="Yes", "X", ""), IF('New Client Info'!$D1220="Yes", "X", ""))</f>
        <v/>
      </c>
      <c r="J1180" s="47" t="str">
        <f>IF(NOT(IngrRisk1&amp;IngrRisk2&amp;IngrRisk3&amp;IngrRisk4&amp;IngrRisk5&amp;IngrRisk6&amp;IngrRisk7&amp;IngrRisk8=""), "X", "")</f>
        <v/>
      </c>
      <c r="K1180" s="47" t="str">
        <f t="shared" si="19"/>
        <v/>
      </c>
      <c r="L1180" s="41"/>
    </row>
    <row r="1181" spans="8:12" x14ac:dyDescent="0.2">
      <c r="H1181" s="41" t="str">
        <f>IF(AddProdEst,IF(ISBLANK('Enrolled Client Info'!$C1200),"",PROPER('Enrolled Client Info'!$C1200)),IF(ISBLANK('New Client Info'!$C1221),"",PROPER('New Client Info'!$C1221)))</f>
        <v/>
      </c>
      <c r="I1181" s="47" t="str">
        <f>IF(AddProdEst, IF('Enrolled Client Info'!$D1200="Yes", "X", ""), IF('New Client Info'!$D1221="Yes", "X", ""))</f>
        <v/>
      </c>
      <c r="J1181" s="47" t="str">
        <f>IF(NOT(IngrRisk1&amp;IngrRisk2&amp;IngrRisk3&amp;IngrRisk4&amp;IngrRisk5&amp;IngrRisk6&amp;IngrRisk7&amp;IngrRisk8=""), "X", "")</f>
        <v/>
      </c>
      <c r="K1181" s="47" t="str">
        <f t="shared" si="19"/>
        <v/>
      </c>
      <c r="L1181" s="41"/>
    </row>
    <row r="1182" spans="8:12" x14ac:dyDescent="0.2">
      <c r="H1182" s="41" t="str">
        <f>IF(AddProdEst,IF(ISBLANK('Enrolled Client Info'!$C1201),"",PROPER('Enrolled Client Info'!$C1201)),IF(ISBLANK('New Client Info'!$C1222),"",PROPER('New Client Info'!$C1222)))</f>
        <v/>
      </c>
      <c r="I1182" s="47" t="str">
        <f>IF(AddProdEst, IF('Enrolled Client Info'!$D1201="Yes", "X", ""), IF('New Client Info'!$D1222="Yes", "X", ""))</f>
        <v/>
      </c>
      <c r="J1182" s="47" t="str">
        <f>IF(NOT(IngrRisk1&amp;IngrRisk2&amp;IngrRisk3&amp;IngrRisk4&amp;IngrRisk5&amp;IngrRisk6&amp;IngrRisk7&amp;IngrRisk8=""), "X", "")</f>
        <v/>
      </c>
      <c r="K1182" s="47" t="str">
        <f t="shared" si="19"/>
        <v/>
      </c>
      <c r="L1182" s="41"/>
    </row>
    <row r="1183" spans="8:12" x14ac:dyDescent="0.2">
      <c r="H1183" s="41" t="str">
        <f>IF(AddProdEst,IF(ISBLANK('Enrolled Client Info'!$C1202),"",PROPER('Enrolled Client Info'!$C1202)),IF(ISBLANK('New Client Info'!$C1223),"",PROPER('New Client Info'!$C1223)))</f>
        <v/>
      </c>
      <c r="I1183" s="47" t="str">
        <f>IF(AddProdEst, IF('Enrolled Client Info'!$D1202="Yes", "X", ""), IF('New Client Info'!$D1223="Yes", "X", ""))</f>
        <v/>
      </c>
      <c r="J1183" s="47" t="str">
        <f>IF(NOT(IngrRisk1&amp;IngrRisk2&amp;IngrRisk3&amp;IngrRisk4&amp;IngrRisk5&amp;IngrRisk6&amp;IngrRisk7&amp;IngrRisk8=""), "X", "")</f>
        <v/>
      </c>
      <c r="K1183" s="47" t="str">
        <f t="shared" si="19"/>
        <v/>
      </c>
      <c r="L1183" s="41"/>
    </row>
    <row r="1184" spans="8:12" x14ac:dyDescent="0.2">
      <c r="H1184" s="41" t="str">
        <f>IF(AddProdEst,IF(ISBLANK('Enrolled Client Info'!$C1203),"",PROPER('Enrolled Client Info'!$C1203)),IF(ISBLANK('New Client Info'!$C1224),"",PROPER('New Client Info'!$C1224)))</f>
        <v/>
      </c>
      <c r="I1184" s="47" t="str">
        <f>IF(AddProdEst, IF('Enrolled Client Info'!$D1203="Yes", "X", ""), IF('New Client Info'!$D1224="Yes", "X", ""))</f>
        <v/>
      </c>
      <c r="J1184" s="47" t="str">
        <f>IF(NOT(IngrRisk1&amp;IngrRisk2&amp;IngrRisk3&amp;IngrRisk4&amp;IngrRisk5&amp;IngrRisk6&amp;IngrRisk7&amp;IngrRisk8=""), "X", "")</f>
        <v/>
      </c>
      <c r="K1184" s="47" t="str">
        <f t="shared" si="19"/>
        <v/>
      </c>
      <c r="L1184" s="41"/>
    </row>
    <row r="1185" spans="8:12" x14ac:dyDescent="0.2">
      <c r="H1185" s="41" t="str">
        <f>IF(AddProdEst,IF(ISBLANK('Enrolled Client Info'!$C1204),"",PROPER('Enrolled Client Info'!$C1204)),IF(ISBLANK('New Client Info'!$C1225),"",PROPER('New Client Info'!$C1225)))</f>
        <v/>
      </c>
      <c r="I1185" s="47" t="str">
        <f>IF(AddProdEst, IF('Enrolled Client Info'!$D1204="Yes", "X", ""), IF('New Client Info'!$D1225="Yes", "X", ""))</f>
        <v/>
      </c>
      <c r="J1185" s="47" t="str">
        <f>IF(NOT(IngrRisk1&amp;IngrRisk2&amp;IngrRisk3&amp;IngrRisk4&amp;IngrRisk5&amp;IngrRisk6&amp;IngrRisk7&amp;IngrRisk8=""), "X", "")</f>
        <v/>
      </c>
      <c r="K1185" s="47" t="str">
        <f t="shared" si="19"/>
        <v/>
      </c>
      <c r="L1185" s="41"/>
    </row>
    <row r="1186" spans="8:12" x14ac:dyDescent="0.2">
      <c r="H1186" s="41" t="str">
        <f>IF(AddProdEst,IF(ISBLANK('Enrolled Client Info'!$C1205),"",PROPER('Enrolled Client Info'!$C1205)),IF(ISBLANK('New Client Info'!$C1226),"",PROPER('New Client Info'!$C1226)))</f>
        <v/>
      </c>
      <c r="I1186" s="47" t="str">
        <f>IF(AddProdEst, IF('Enrolled Client Info'!$D1205="Yes", "X", ""), IF('New Client Info'!$D1226="Yes", "X", ""))</f>
        <v/>
      </c>
      <c r="J1186" s="47" t="str">
        <f>IF(NOT(IngrRisk1&amp;IngrRisk2&amp;IngrRisk3&amp;IngrRisk4&amp;IngrRisk5&amp;IngrRisk6&amp;IngrRisk7&amp;IngrRisk8=""), "X", "")</f>
        <v/>
      </c>
      <c r="K1186" s="47" t="str">
        <f t="shared" si="19"/>
        <v/>
      </c>
      <c r="L1186" s="41"/>
    </row>
    <row r="1187" spans="8:12" x14ac:dyDescent="0.2">
      <c r="H1187" s="41" t="str">
        <f>IF(AddProdEst,IF(ISBLANK('Enrolled Client Info'!$C1206),"",PROPER('Enrolled Client Info'!$C1206)),IF(ISBLANK('New Client Info'!$C1227),"",PROPER('New Client Info'!$C1227)))</f>
        <v/>
      </c>
      <c r="I1187" s="47" t="str">
        <f>IF(AddProdEst, IF('Enrolled Client Info'!$D1206="Yes", "X", ""), IF('New Client Info'!$D1227="Yes", "X", ""))</f>
        <v/>
      </c>
      <c r="J1187" s="47" t="str">
        <f>IF(NOT(IngrRisk1&amp;IngrRisk2&amp;IngrRisk3&amp;IngrRisk4&amp;IngrRisk5&amp;IngrRisk6&amp;IngrRisk7&amp;IngrRisk8=""), "X", "")</f>
        <v/>
      </c>
      <c r="K1187" s="47" t="str">
        <f t="shared" si="19"/>
        <v/>
      </c>
      <c r="L1187" s="41"/>
    </row>
    <row r="1188" spans="8:12" x14ac:dyDescent="0.2">
      <c r="H1188" s="41" t="str">
        <f>IF(AddProdEst,IF(ISBLANK('Enrolled Client Info'!$C1207),"",PROPER('Enrolled Client Info'!$C1207)),IF(ISBLANK('New Client Info'!$C1228),"",PROPER('New Client Info'!$C1228)))</f>
        <v/>
      </c>
      <c r="I1188" s="47" t="str">
        <f>IF(AddProdEst, IF('Enrolled Client Info'!$D1207="Yes", "X", ""), IF('New Client Info'!$D1228="Yes", "X", ""))</f>
        <v/>
      </c>
      <c r="J1188" s="47" t="str">
        <f>IF(NOT(IngrRisk1&amp;IngrRisk2&amp;IngrRisk3&amp;IngrRisk4&amp;IngrRisk5&amp;IngrRisk6&amp;IngrRisk7&amp;IngrRisk8=""), "X", "")</f>
        <v/>
      </c>
      <c r="K1188" s="47" t="str">
        <f t="shared" si="19"/>
        <v/>
      </c>
      <c r="L1188" s="41"/>
    </row>
    <row r="1189" spans="8:12" x14ac:dyDescent="0.2">
      <c r="H1189" s="41" t="str">
        <f>IF(AddProdEst,IF(ISBLANK('Enrolled Client Info'!$C1208),"",PROPER('Enrolled Client Info'!$C1208)),IF(ISBLANK('New Client Info'!$C1229),"",PROPER('New Client Info'!$C1229)))</f>
        <v/>
      </c>
      <c r="I1189" s="47" t="str">
        <f>IF(AddProdEst, IF('Enrolled Client Info'!$D1208="Yes", "X", ""), IF('New Client Info'!$D1229="Yes", "X", ""))</f>
        <v/>
      </c>
      <c r="J1189" s="47" t="str">
        <f>IF(NOT(IngrRisk1&amp;IngrRisk2&amp;IngrRisk3&amp;IngrRisk4&amp;IngrRisk5&amp;IngrRisk6&amp;IngrRisk7&amp;IngrRisk8=""), "X", "")</f>
        <v/>
      </c>
      <c r="K1189" s="47" t="str">
        <f t="shared" si="19"/>
        <v/>
      </c>
      <c r="L1189" s="41"/>
    </row>
    <row r="1190" spans="8:12" x14ac:dyDescent="0.2">
      <c r="H1190" s="41" t="str">
        <f>IF(AddProdEst,IF(ISBLANK('Enrolled Client Info'!$C1209),"",PROPER('Enrolled Client Info'!$C1209)),IF(ISBLANK('New Client Info'!$C1230),"",PROPER('New Client Info'!$C1230)))</f>
        <v/>
      </c>
      <c r="I1190" s="47" t="str">
        <f>IF(AddProdEst, IF('Enrolled Client Info'!$D1209="Yes", "X", ""), IF('New Client Info'!$D1230="Yes", "X", ""))</f>
        <v/>
      </c>
      <c r="J1190" s="47" t="str">
        <f>IF(NOT(IngrRisk1&amp;IngrRisk2&amp;IngrRisk3&amp;IngrRisk4&amp;IngrRisk5&amp;IngrRisk6&amp;IngrRisk7&amp;IngrRisk8=""), "X", "")</f>
        <v/>
      </c>
      <c r="K1190" s="47" t="str">
        <f t="shared" si="19"/>
        <v/>
      </c>
      <c r="L1190" s="41"/>
    </row>
    <row r="1191" spans="8:12" x14ac:dyDescent="0.2">
      <c r="H1191" s="41" t="str">
        <f>IF(AddProdEst,IF(ISBLANK('Enrolled Client Info'!$C1210),"",PROPER('Enrolled Client Info'!$C1210)),IF(ISBLANK('New Client Info'!$C1231),"",PROPER('New Client Info'!$C1231)))</f>
        <v/>
      </c>
      <c r="I1191" s="47" t="str">
        <f>IF(AddProdEst, IF('Enrolled Client Info'!$D1210="Yes", "X", ""), IF('New Client Info'!$D1231="Yes", "X", ""))</f>
        <v/>
      </c>
      <c r="J1191" s="47" t="str">
        <f>IF(NOT(IngrRisk1&amp;IngrRisk2&amp;IngrRisk3&amp;IngrRisk4&amp;IngrRisk5&amp;IngrRisk6&amp;IngrRisk7&amp;IngrRisk8=""), "X", "")</f>
        <v/>
      </c>
      <c r="K1191" s="47" t="str">
        <f t="shared" si="19"/>
        <v/>
      </c>
      <c r="L1191" s="41"/>
    </row>
    <row r="1192" spans="8:12" x14ac:dyDescent="0.2">
      <c r="H1192" s="41" t="str">
        <f>IF(AddProdEst,IF(ISBLANK('Enrolled Client Info'!$C1211),"",PROPER('Enrolled Client Info'!$C1211)),IF(ISBLANK('New Client Info'!$C1232),"",PROPER('New Client Info'!$C1232)))</f>
        <v/>
      </c>
      <c r="I1192" s="47" t="str">
        <f>IF(AddProdEst, IF('Enrolled Client Info'!$D1211="Yes", "X", ""), IF('New Client Info'!$D1232="Yes", "X", ""))</f>
        <v/>
      </c>
      <c r="J1192" s="47" t="str">
        <f>IF(NOT(IngrRisk1&amp;IngrRisk2&amp;IngrRisk3&amp;IngrRisk4&amp;IngrRisk5&amp;IngrRisk6&amp;IngrRisk7&amp;IngrRisk8=""), "X", "")</f>
        <v/>
      </c>
      <c r="K1192" s="47" t="str">
        <f t="shared" si="19"/>
        <v/>
      </c>
      <c r="L1192" s="41"/>
    </row>
    <row r="1193" spans="8:12" x14ac:dyDescent="0.2">
      <c r="H1193" s="41" t="str">
        <f>IF(AddProdEst,IF(ISBLANK('Enrolled Client Info'!$C1212),"",PROPER('Enrolled Client Info'!$C1212)),IF(ISBLANK('New Client Info'!$C1233),"",PROPER('New Client Info'!$C1233)))</f>
        <v/>
      </c>
      <c r="I1193" s="47" t="str">
        <f>IF(AddProdEst, IF('Enrolled Client Info'!$D1212="Yes", "X", ""), IF('New Client Info'!$D1233="Yes", "X", ""))</f>
        <v/>
      </c>
      <c r="J1193" s="47" t="str">
        <f>IF(NOT(IngrRisk1&amp;IngrRisk2&amp;IngrRisk3&amp;IngrRisk4&amp;IngrRisk5&amp;IngrRisk6&amp;IngrRisk7&amp;IngrRisk8=""), "X", "")</f>
        <v/>
      </c>
      <c r="K1193" s="47" t="str">
        <f t="shared" si="19"/>
        <v/>
      </c>
      <c r="L1193" s="41"/>
    </row>
    <row r="1194" spans="8:12" x14ac:dyDescent="0.2">
      <c r="H1194" s="41" t="str">
        <f>IF(AddProdEst,IF(ISBLANK('Enrolled Client Info'!$C1213),"",PROPER('Enrolled Client Info'!$C1213)),IF(ISBLANK('New Client Info'!$C1234),"",PROPER('New Client Info'!$C1234)))</f>
        <v/>
      </c>
      <c r="I1194" s="47" t="str">
        <f>IF(AddProdEst, IF('Enrolled Client Info'!$D1213="Yes", "X", ""), IF('New Client Info'!$D1234="Yes", "X", ""))</f>
        <v/>
      </c>
      <c r="J1194" s="47" t="str">
        <f>IF(NOT(IngrRisk1&amp;IngrRisk2&amp;IngrRisk3&amp;IngrRisk4&amp;IngrRisk5&amp;IngrRisk6&amp;IngrRisk7&amp;IngrRisk8=""), "X", "")</f>
        <v/>
      </c>
      <c r="K1194" s="47" t="str">
        <f t="shared" si="19"/>
        <v/>
      </c>
      <c r="L1194" s="41"/>
    </row>
    <row r="1195" spans="8:12" x14ac:dyDescent="0.2">
      <c r="H1195" s="41" t="str">
        <f>IF(AddProdEst,IF(ISBLANK('Enrolled Client Info'!$C1214),"",PROPER('Enrolled Client Info'!$C1214)),IF(ISBLANK('New Client Info'!$C1235),"",PROPER('New Client Info'!$C1235)))</f>
        <v/>
      </c>
      <c r="I1195" s="47" t="str">
        <f>IF(AddProdEst, IF('Enrolled Client Info'!$D1214="Yes", "X", ""), IF('New Client Info'!$D1235="Yes", "X", ""))</f>
        <v/>
      </c>
      <c r="J1195" s="47" t="str">
        <f>IF(NOT(IngrRisk1&amp;IngrRisk2&amp;IngrRisk3&amp;IngrRisk4&amp;IngrRisk5&amp;IngrRisk6&amp;IngrRisk7&amp;IngrRisk8=""), "X", "")</f>
        <v/>
      </c>
      <c r="K1195" s="47" t="str">
        <f t="shared" si="19"/>
        <v/>
      </c>
      <c r="L1195" s="41"/>
    </row>
    <row r="1196" spans="8:12" x14ac:dyDescent="0.2">
      <c r="H1196" s="41" t="str">
        <f>IF(AddProdEst,IF(ISBLANK('Enrolled Client Info'!$C1215),"",PROPER('Enrolled Client Info'!$C1215)),IF(ISBLANK('New Client Info'!$C1236),"",PROPER('New Client Info'!$C1236)))</f>
        <v/>
      </c>
      <c r="I1196" s="47" t="str">
        <f>IF(AddProdEst, IF('Enrolled Client Info'!$D1215="Yes", "X", ""), IF('New Client Info'!$D1236="Yes", "X", ""))</f>
        <v/>
      </c>
      <c r="J1196" s="47" t="str">
        <f>IF(NOT(IngrRisk1&amp;IngrRisk2&amp;IngrRisk3&amp;IngrRisk4&amp;IngrRisk5&amp;IngrRisk6&amp;IngrRisk7&amp;IngrRisk8=""), "X", "")</f>
        <v/>
      </c>
      <c r="K1196" s="47" t="str">
        <f t="shared" si="19"/>
        <v/>
      </c>
      <c r="L1196" s="41"/>
    </row>
    <row r="1197" spans="8:12" x14ac:dyDescent="0.2">
      <c r="H1197" s="41" t="str">
        <f>IF(AddProdEst,IF(ISBLANK('Enrolled Client Info'!$C1216),"",PROPER('Enrolled Client Info'!$C1216)),IF(ISBLANK('New Client Info'!$C1237),"",PROPER('New Client Info'!$C1237)))</f>
        <v/>
      </c>
      <c r="I1197" s="47" t="str">
        <f>IF(AddProdEst, IF('Enrolled Client Info'!$D1216="Yes", "X", ""), IF('New Client Info'!$D1237="Yes", "X", ""))</f>
        <v/>
      </c>
      <c r="J1197" s="47" t="str">
        <f>IF(NOT(IngrRisk1&amp;IngrRisk2&amp;IngrRisk3&amp;IngrRisk4&amp;IngrRisk5&amp;IngrRisk6&amp;IngrRisk7&amp;IngrRisk8=""), "X", "")</f>
        <v/>
      </c>
      <c r="K1197" s="47" t="str">
        <f t="shared" si="19"/>
        <v/>
      </c>
      <c r="L1197" s="41"/>
    </row>
    <row r="1198" spans="8:12" x14ac:dyDescent="0.2">
      <c r="H1198" s="41" t="str">
        <f>IF(AddProdEst,IF(ISBLANK('Enrolled Client Info'!$C1217),"",PROPER('Enrolled Client Info'!$C1217)),IF(ISBLANK('New Client Info'!$C1238),"",PROPER('New Client Info'!$C1238)))</f>
        <v/>
      </c>
      <c r="I1198" s="47" t="str">
        <f>IF(AddProdEst, IF('Enrolled Client Info'!$D1217="Yes", "X", ""), IF('New Client Info'!$D1238="Yes", "X", ""))</f>
        <v/>
      </c>
      <c r="J1198" s="47" t="str">
        <f>IF(NOT(IngrRisk1&amp;IngrRisk2&amp;IngrRisk3&amp;IngrRisk4&amp;IngrRisk5&amp;IngrRisk6&amp;IngrRisk7&amp;IngrRisk8=""), "X", "")</f>
        <v/>
      </c>
      <c r="K1198" s="47" t="str">
        <f t="shared" si="19"/>
        <v/>
      </c>
      <c r="L1198" s="41"/>
    </row>
    <row r="1199" spans="8:12" x14ac:dyDescent="0.2">
      <c r="H1199" s="41" t="str">
        <f>IF(AddProdEst,IF(ISBLANK('Enrolled Client Info'!$C1218),"",PROPER('Enrolled Client Info'!$C1218)),IF(ISBLANK('New Client Info'!$C1239),"",PROPER('New Client Info'!$C1239)))</f>
        <v/>
      </c>
      <c r="I1199" s="47" t="str">
        <f>IF(AddProdEst, IF('Enrolled Client Info'!$D1218="Yes", "X", ""), IF('New Client Info'!$D1239="Yes", "X", ""))</f>
        <v/>
      </c>
      <c r="J1199" s="47" t="str">
        <f>IF(NOT(IngrRisk1&amp;IngrRisk2&amp;IngrRisk3&amp;IngrRisk4&amp;IngrRisk5&amp;IngrRisk6&amp;IngrRisk7&amp;IngrRisk8=""), "X", "")</f>
        <v/>
      </c>
      <c r="K1199" s="47" t="str">
        <f t="shared" si="19"/>
        <v/>
      </c>
      <c r="L1199" s="41"/>
    </row>
    <row r="1200" spans="8:12" x14ac:dyDescent="0.2">
      <c r="H1200" s="41" t="str">
        <f>IF(AddProdEst,IF(ISBLANK('Enrolled Client Info'!$C1219),"",PROPER('Enrolled Client Info'!$C1219)),IF(ISBLANK('New Client Info'!$C1240),"",PROPER('New Client Info'!$C1240)))</f>
        <v/>
      </c>
      <c r="I1200" s="47" t="str">
        <f>IF(AddProdEst, IF('Enrolled Client Info'!$D1219="Yes", "X", ""), IF('New Client Info'!$D1240="Yes", "X", ""))</f>
        <v/>
      </c>
      <c r="J1200" s="47" t="str">
        <f>IF(NOT(IngrRisk1&amp;IngrRisk2&amp;IngrRisk3&amp;IngrRisk4&amp;IngrRisk5&amp;IngrRisk6&amp;IngrRisk7&amp;IngrRisk8=""), "X", "")</f>
        <v/>
      </c>
      <c r="K1200" s="47" t="str">
        <f t="shared" si="19"/>
        <v/>
      </c>
      <c r="L1200" s="41"/>
    </row>
    <row r="1201" spans="8:12" x14ac:dyDescent="0.2">
      <c r="H1201" s="41" t="str">
        <f>IF(AddProdEst,IF(ISBLANK('Enrolled Client Info'!$C1220),"",PROPER('Enrolled Client Info'!$C1220)),IF(ISBLANK('New Client Info'!$C1241),"",PROPER('New Client Info'!$C1241)))</f>
        <v/>
      </c>
      <c r="I1201" s="47" t="str">
        <f>IF(AddProdEst, IF('Enrolled Client Info'!$D1220="Yes", "X", ""), IF('New Client Info'!$D1241="Yes", "X", ""))</f>
        <v/>
      </c>
      <c r="J1201" s="47" t="str">
        <f>IF(NOT(IngrRisk1&amp;IngrRisk2&amp;IngrRisk3&amp;IngrRisk4&amp;IngrRisk5&amp;IngrRisk6&amp;IngrRisk7&amp;IngrRisk8=""), "X", "")</f>
        <v/>
      </c>
      <c r="K1201" s="47" t="str">
        <f t="shared" si="19"/>
        <v/>
      </c>
      <c r="L1201" s="41"/>
    </row>
    <row r="1202" spans="8:12" x14ac:dyDescent="0.2">
      <c r="H1202" s="41" t="str">
        <f>IF(AddProdEst,IF(ISBLANK('Enrolled Client Info'!$C1221),"",PROPER('Enrolled Client Info'!$C1221)),IF(ISBLANK('New Client Info'!$C1242),"",PROPER('New Client Info'!$C1242)))</f>
        <v/>
      </c>
      <c r="I1202" s="47" t="str">
        <f>IF(AddProdEst, IF('Enrolled Client Info'!$D1221="Yes", "X", ""), IF('New Client Info'!$D1242="Yes", "X", ""))</f>
        <v/>
      </c>
      <c r="J1202" s="47" t="str">
        <f>IF(NOT(IngrRisk1&amp;IngrRisk2&amp;IngrRisk3&amp;IngrRisk4&amp;IngrRisk5&amp;IngrRisk6&amp;IngrRisk7&amp;IngrRisk8=""), "X", "")</f>
        <v/>
      </c>
      <c r="K1202" s="47" t="str">
        <f t="shared" si="19"/>
        <v/>
      </c>
      <c r="L1202" s="41"/>
    </row>
    <row r="1203" spans="8:12" x14ac:dyDescent="0.2">
      <c r="H1203" s="41" t="str">
        <f>IF(AddProdEst,IF(ISBLANK('Enrolled Client Info'!$C1222),"",PROPER('Enrolled Client Info'!$C1222)),IF(ISBLANK('New Client Info'!$C1243),"",PROPER('New Client Info'!$C1243)))</f>
        <v/>
      </c>
      <c r="I1203" s="47" t="str">
        <f>IF(AddProdEst, IF('Enrolled Client Info'!$D1222="Yes", "X", ""), IF('New Client Info'!$D1243="Yes", "X", ""))</f>
        <v/>
      </c>
      <c r="J1203" s="47" t="str">
        <f>IF(NOT(IngrRisk1&amp;IngrRisk2&amp;IngrRisk3&amp;IngrRisk4&amp;IngrRisk5&amp;IngrRisk6&amp;IngrRisk7&amp;IngrRisk8=""), "X", "")</f>
        <v/>
      </c>
      <c r="K1203" s="47" t="str">
        <f t="shared" si="19"/>
        <v/>
      </c>
      <c r="L1203" s="41"/>
    </row>
    <row r="1204" spans="8:12" x14ac:dyDescent="0.2">
      <c r="H1204" s="41" t="str">
        <f>IF(AddProdEst,IF(ISBLANK('Enrolled Client Info'!$C1223),"",PROPER('Enrolled Client Info'!$C1223)),IF(ISBLANK('New Client Info'!$C1244),"",PROPER('New Client Info'!$C1244)))</f>
        <v/>
      </c>
      <c r="I1204" s="47" t="str">
        <f>IF(AddProdEst, IF('Enrolled Client Info'!$D1223="Yes", "X", ""), IF('New Client Info'!$D1244="Yes", "X", ""))</f>
        <v/>
      </c>
      <c r="J1204" s="47" t="str">
        <f>IF(NOT(IngrRisk1&amp;IngrRisk2&amp;IngrRisk3&amp;IngrRisk4&amp;IngrRisk5&amp;IngrRisk6&amp;IngrRisk7&amp;IngrRisk8=""), "X", "")</f>
        <v/>
      </c>
      <c r="K1204" s="47" t="str">
        <f t="shared" si="19"/>
        <v/>
      </c>
      <c r="L1204" s="41"/>
    </row>
    <row r="1205" spans="8:12" x14ac:dyDescent="0.2">
      <c r="H1205" s="41" t="str">
        <f>IF(AddProdEst,IF(ISBLANK('Enrolled Client Info'!$C1224),"",PROPER('Enrolled Client Info'!$C1224)),IF(ISBLANK('New Client Info'!$C1245),"",PROPER('New Client Info'!$C1245)))</f>
        <v/>
      </c>
      <c r="I1205" s="47" t="str">
        <f>IF(AddProdEst, IF('Enrolled Client Info'!$D1224="Yes", "X", ""), IF('New Client Info'!$D1245="Yes", "X", ""))</f>
        <v/>
      </c>
      <c r="J1205" s="47" t="str">
        <f>IF(NOT(IngrRisk1&amp;IngrRisk2&amp;IngrRisk3&amp;IngrRisk4&amp;IngrRisk5&amp;IngrRisk6&amp;IngrRisk7&amp;IngrRisk8=""), "X", "")</f>
        <v/>
      </c>
      <c r="K1205" s="47" t="str">
        <f t="shared" si="19"/>
        <v/>
      </c>
      <c r="L1205" s="41"/>
    </row>
    <row r="1206" spans="8:12" x14ac:dyDescent="0.2">
      <c r="H1206" s="41" t="str">
        <f>IF(AddProdEst,IF(ISBLANK('Enrolled Client Info'!$C1225),"",PROPER('Enrolled Client Info'!$C1225)),IF(ISBLANK('New Client Info'!$C1246),"",PROPER('New Client Info'!$C1246)))</f>
        <v/>
      </c>
      <c r="I1206" s="47" t="str">
        <f>IF(AddProdEst, IF('Enrolled Client Info'!$D1225="Yes", "X", ""), IF('New Client Info'!$D1246="Yes", "X", ""))</f>
        <v/>
      </c>
      <c r="J1206" s="47" t="str">
        <f>IF(NOT(IngrRisk1&amp;IngrRisk2&amp;IngrRisk3&amp;IngrRisk4&amp;IngrRisk5&amp;IngrRisk6&amp;IngrRisk7&amp;IngrRisk8=""), "X", "")</f>
        <v/>
      </c>
      <c r="K1206" s="47" t="str">
        <f t="shared" si="19"/>
        <v/>
      </c>
      <c r="L1206" s="41"/>
    </row>
    <row r="1207" spans="8:12" x14ac:dyDescent="0.2">
      <c r="H1207" s="41" t="str">
        <f>IF(AddProdEst,IF(ISBLANK('Enrolled Client Info'!$C1226),"",PROPER('Enrolled Client Info'!$C1226)),IF(ISBLANK('New Client Info'!$C1247),"",PROPER('New Client Info'!$C1247)))</f>
        <v/>
      </c>
      <c r="I1207" s="47" t="str">
        <f>IF(AddProdEst, IF('Enrolled Client Info'!$D1226="Yes", "X", ""), IF('New Client Info'!$D1247="Yes", "X", ""))</f>
        <v/>
      </c>
      <c r="J1207" s="47" t="str">
        <f>IF(NOT(IngrRisk1&amp;IngrRisk2&amp;IngrRisk3&amp;IngrRisk4&amp;IngrRisk5&amp;IngrRisk6&amp;IngrRisk7&amp;IngrRisk8=""), "X", "")</f>
        <v/>
      </c>
      <c r="K1207" s="47" t="str">
        <f t="shared" si="19"/>
        <v/>
      </c>
      <c r="L1207" s="41"/>
    </row>
    <row r="1208" spans="8:12" x14ac:dyDescent="0.2">
      <c r="H1208" s="41" t="str">
        <f>IF(AddProdEst,IF(ISBLANK('Enrolled Client Info'!$C1227),"",PROPER('Enrolled Client Info'!$C1227)),IF(ISBLANK('New Client Info'!$C1248),"",PROPER('New Client Info'!$C1248)))</f>
        <v/>
      </c>
      <c r="I1208" s="47" t="str">
        <f>IF(AddProdEst, IF('Enrolled Client Info'!$D1227="Yes", "X", ""), IF('New Client Info'!$D1248="Yes", "X", ""))</f>
        <v/>
      </c>
      <c r="J1208" s="47" t="str">
        <f>IF(NOT(IngrRisk1&amp;IngrRisk2&amp;IngrRisk3&amp;IngrRisk4&amp;IngrRisk5&amp;IngrRisk6&amp;IngrRisk7&amp;IngrRisk8=""), "X", "")</f>
        <v/>
      </c>
      <c r="K1208" s="47" t="str">
        <f t="shared" si="19"/>
        <v/>
      </c>
      <c r="L1208" s="41"/>
    </row>
    <row r="1209" spans="8:12" x14ac:dyDescent="0.2">
      <c r="H1209" s="41" t="str">
        <f>IF(AddProdEst,IF(ISBLANK('Enrolled Client Info'!$C1228),"",PROPER('Enrolled Client Info'!$C1228)),IF(ISBLANK('New Client Info'!$C1249),"",PROPER('New Client Info'!$C1249)))</f>
        <v/>
      </c>
      <c r="I1209" s="47" t="str">
        <f>IF(AddProdEst, IF('Enrolled Client Info'!$D1228="Yes", "X", ""), IF('New Client Info'!$D1249="Yes", "X", ""))</f>
        <v/>
      </c>
      <c r="J1209" s="47" t="str">
        <f>IF(NOT(IngrRisk1&amp;IngrRisk2&amp;IngrRisk3&amp;IngrRisk4&amp;IngrRisk5&amp;IngrRisk6&amp;IngrRisk7&amp;IngrRisk8=""), "X", "")</f>
        <v/>
      </c>
      <c r="K1209" s="47" t="str">
        <f t="shared" si="19"/>
        <v/>
      </c>
      <c r="L1209" s="41"/>
    </row>
    <row r="1210" spans="8:12" x14ac:dyDescent="0.2">
      <c r="H1210" s="41" t="str">
        <f>IF(AddProdEst,IF(ISBLANK('Enrolled Client Info'!$C1229),"",PROPER('Enrolled Client Info'!$C1229)),IF(ISBLANK('New Client Info'!$C1250),"",PROPER('New Client Info'!$C1250)))</f>
        <v/>
      </c>
      <c r="I1210" s="47" t="str">
        <f>IF(AddProdEst, IF('Enrolled Client Info'!$D1229="Yes", "X", ""), IF('New Client Info'!$D1250="Yes", "X", ""))</f>
        <v/>
      </c>
      <c r="J1210" s="47" t="str">
        <f>IF(NOT(IngrRisk1&amp;IngrRisk2&amp;IngrRisk3&amp;IngrRisk4&amp;IngrRisk5&amp;IngrRisk6&amp;IngrRisk7&amp;IngrRisk8=""), "X", "")</f>
        <v/>
      </c>
      <c r="K1210" s="47" t="str">
        <f t="shared" si="19"/>
        <v/>
      </c>
      <c r="L1210" s="41"/>
    </row>
    <row r="1211" spans="8:12" x14ac:dyDescent="0.2">
      <c r="H1211" s="41" t="str">
        <f>IF(AddProdEst,IF(ISBLANK('Enrolled Client Info'!$C1230),"",PROPER('Enrolled Client Info'!$C1230)),IF(ISBLANK('New Client Info'!$C1251),"",PROPER('New Client Info'!$C1251)))</f>
        <v/>
      </c>
      <c r="I1211" s="47" t="str">
        <f>IF(AddProdEst, IF('Enrolled Client Info'!$D1230="Yes", "X", ""), IF('New Client Info'!$D1251="Yes", "X", ""))</f>
        <v/>
      </c>
      <c r="J1211" s="47" t="str">
        <f>IF(NOT(IngrRisk1&amp;IngrRisk2&amp;IngrRisk3&amp;IngrRisk4&amp;IngrRisk5&amp;IngrRisk6&amp;IngrRisk7&amp;IngrRisk8=""), "X", "")</f>
        <v/>
      </c>
      <c r="K1211" s="47" t="str">
        <f t="shared" si="19"/>
        <v/>
      </c>
      <c r="L1211" s="41"/>
    </row>
    <row r="1212" spans="8:12" x14ac:dyDescent="0.2">
      <c r="H1212" s="41" t="str">
        <f>IF(AddProdEst,IF(ISBLANK('Enrolled Client Info'!$C1231),"",PROPER('Enrolled Client Info'!$C1231)),IF(ISBLANK('New Client Info'!$C1252),"",PROPER('New Client Info'!$C1252)))</f>
        <v/>
      </c>
      <c r="I1212" s="47" t="str">
        <f>IF(AddProdEst, IF('Enrolled Client Info'!$D1231="Yes", "X", ""), IF('New Client Info'!$D1252="Yes", "X", ""))</f>
        <v/>
      </c>
      <c r="J1212" s="47" t="str">
        <f>IF(NOT(IngrRisk1&amp;IngrRisk2&amp;IngrRisk3&amp;IngrRisk4&amp;IngrRisk5&amp;IngrRisk6&amp;IngrRisk7&amp;IngrRisk8=""), "X", "")</f>
        <v/>
      </c>
      <c r="K1212" s="47" t="str">
        <f t="shared" si="19"/>
        <v/>
      </c>
      <c r="L1212" s="41"/>
    </row>
    <row r="1213" spans="8:12" x14ac:dyDescent="0.2">
      <c r="H1213" s="41" t="str">
        <f>IF(AddProdEst,IF(ISBLANK('Enrolled Client Info'!$C1232),"",PROPER('Enrolled Client Info'!$C1232)),IF(ISBLANK('New Client Info'!$C1253),"",PROPER('New Client Info'!$C1253)))</f>
        <v/>
      </c>
      <c r="I1213" s="47" t="str">
        <f>IF(AddProdEst, IF('Enrolled Client Info'!$D1232="Yes", "X", ""), IF('New Client Info'!$D1253="Yes", "X", ""))</f>
        <v/>
      </c>
      <c r="J1213" s="47" t="str">
        <f>IF(NOT(IngrRisk1&amp;IngrRisk2&amp;IngrRisk3&amp;IngrRisk4&amp;IngrRisk5&amp;IngrRisk6&amp;IngrRisk7&amp;IngrRisk8=""), "X", "")</f>
        <v/>
      </c>
      <c r="K1213" s="47" t="str">
        <f t="shared" si="19"/>
        <v/>
      </c>
      <c r="L1213" s="41"/>
    </row>
    <row r="1214" spans="8:12" x14ac:dyDescent="0.2">
      <c r="H1214" s="41" t="str">
        <f>IF(AddProdEst,IF(ISBLANK('Enrolled Client Info'!$C1233),"",PROPER('Enrolled Client Info'!$C1233)),IF(ISBLANK('New Client Info'!$C1254),"",PROPER('New Client Info'!$C1254)))</f>
        <v/>
      </c>
      <c r="I1214" s="47" t="str">
        <f>IF(AddProdEst, IF('Enrolled Client Info'!$D1233="Yes", "X", ""), IF('New Client Info'!$D1254="Yes", "X", ""))</f>
        <v/>
      </c>
      <c r="J1214" s="47" t="str">
        <f>IF(NOT(IngrRisk1&amp;IngrRisk2&amp;IngrRisk3&amp;IngrRisk4&amp;IngrRisk5&amp;IngrRisk6&amp;IngrRisk7&amp;IngrRisk8=""), "X", "")</f>
        <v/>
      </c>
      <c r="K1214" s="47" t="str">
        <f t="shared" si="19"/>
        <v/>
      </c>
      <c r="L1214" s="41"/>
    </row>
    <row r="1215" spans="8:12" x14ac:dyDescent="0.2">
      <c r="H1215" s="41" t="str">
        <f>IF(AddProdEst,IF(ISBLANK('Enrolled Client Info'!$C1234),"",PROPER('Enrolled Client Info'!$C1234)),IF(ISBLANK('New Client Info'!$C1255),"",PROPER('New Client Info'!$C1255)))</f>
        <v/>
      </c>
      <c r="I1215" s="47" t="str">
        <f>IF(AddProdEst, IF('Enrolled Client Info'!$D1234="Yes", "X", ""), IF('New Client Info'!$D1255="Yes", "X", ""))</f>
        <v/>
      </c>
      <c r="J1215" s="47" t="str">
        <f>IF(NOT(IngrRisk1&amp;IngrRisk2&amp;IngrRisk3&amp;IngrRisk4&amp;IngrRisk5&amp;IngrRisk6&amp;IngrRisk7&amp;IngrRisk8=""), "X", "")</f>
        <v/>
      </c>
      <c r="K1215" s="47" t="str">
        <f t="shared" si="19"/>
        <v/>
      </c>
      <c r="L1215" s="41"/>
    </row>
    <row r="1216" spans="8:12" x14ac:dyDescent="0.2">
      <c r="H1216" s="41" t="str">
        <f>IF(AddProdEst,IF(ISBLANK('Enrolled Client Info'!$C1235),"",PROPER('Enrolled Client Info'!$C1235)),IF(ISBLANK('New Client Info'!$C1256),"",PROPER('New Client Info'!$C1256)))</f>
        <v/>
      </c>
      <c r="I1216" s="47" t="str">
        <f>IF(AddProdEst, IF('Enrolled Client Info'!$D1235="Yes", "X", ""), IF('New Client Info'!$D1256="Yes", "X", ""))</f>
        <v/>
      </c>
      <c r="J1216" s="47" t="str">
        <f>IF(NOT(IngrRisk1&amp;IngrRisk2&amp;IngrRisk3&amp;IngrRisk4&amp;IngrRisk5&amp;IngrRisk6&amp;IngrRisk7&amp;IngrRisk8=""), "X", "")</f>
        <v/>
      </c>
      <c r="K1216" s="47" t="str">
        <f t="shared" si="19"/>
        <v/>
      </c>
      <c r="L1216" s="41"/>
    </row>
    <row r="1217" spans="8:12" x14ac:dyDescent="0.2">
      <c r="H1217" s="41" t="str">
        <f>IF(AddProdEst,IF(ISBLANK('Enrolled Client Info'!$C1236),"",PROPER('Enrolled Client Info'!$C1236)),IF(ISBLANK('New Client Info'!$C1257),"",PROPER('New Client Info'!$C1257)))</f>
        <v/>
      </c>
      <c r="I1217" s="47" t="str">
        <f>IF(AddProdEst, IF('Enrolled Client Info'!$D1236="Yes", "X", ""), IF('New Client Info'!$D1257="Yes", "X", ""))</f>
        <v/>
      </c>
      <c r="J1217" s="47" t="str">
        <f>IF(NOT(IngrRisk1&amp;IngrRisk2&amp;IngrRisk3&amp;IngrRisk4&amp;IngrRisk5&amp;IngrRisk6&amp;IngrRisk7&amp;IngrRisk8=""), "X", "")</f>
        <v/>
      </c>
      <c r="K1217" s="47" t="str">
        <f t="shared" si="19"/>
        <v/>
      </c>
      <c r="L1217" s="41"/>
    </row>
    <row r="1218" spans="8:12" x14ac:dyDescent="0.2">
      <c r="H1218" s="41" t="str">
        <f>IF(AddProdEst,IF(ISBLANK('Enrolled Client Info'!$C1237),"",PROPER('Enrolled Client Info'!$C1237)),IF(ISBLANK('New Client Info'!$C1258),"",PROPER('New Client Info'!$C1258)))</f>
        <v/>
      </c>
      <c r="I1218" s="47" t="str">
        <f>IF(AddProdEst, IF('Enrolled Client Info'!$D1237="Yes", "X", ""), IF('New Client Info'!$D1258="Yes", "X", ""))</f>
        <v/>
      </c>
      <c r="J1218" s="47" t="str">
        <f>IF(NOT(IngrRisk1&amp;IngrRisk2&amp;IngrRisk3&amp;IngrRisk4&amp;IngrRisk5&amp;IngrRisk6&amp;IngrRisk7&amp;IngrRisk8=""), "X", "")</f>
        <v/>
      </c>
      <c r="K1218" s="47" t="str">
        <f t="shared" si="19"/>
        <v/>
      </c>
      <c r="L1218" s="41"/>
    </row>
    <row r="1219" spans="8:12" x14ac:dyDescent="0.2">
      <c r="H1219" s="41" t="str">
        <f>IF(AddProdEst,IF(ISBLANK('Enrolled Client Info'!$C1238),"",PROPER('Enrolled Client Info'!$C1238)),IF(ISBLANK('New Client Info'!$C1259),"",PROPER('New Client Info'!$C1259)))</f>
        <v/>
      </c>
      <c r="I1219" s="47" t="str">
        <f>IF(AddProdEst, IF('Enrolled Client Info'!$D1238="Yes", "X", ""), IF('New Client Info'!$D1259="Yes", "X", ""))</f>
        <v/>
      </c>
      <c r="J1219" s="47" t="str">
        <f>IF(NOT(IngrRisk1&amp;IngrRisk2&amp;IngrRisk3&amp;IngrRisk4&amp;IngrRisk5&amp;IngrRisk6&amp;IngrRisk7&amp;IngrRisk8=""), "X", "")</f>
        <v/>
      </c>
      <c r="K1219" s="47" t="str">
        <f t="shared" si="19"/>
        <v/>
      </c>
      <c r="L1219" s="41"/>
    </row>
    <row r="1220" spans="8:12" x14ac:dyDescent="0.2">
      <c r="H1220" s="41" t="str">
        <f>IF(AddProdEst,IF(ISBLANK('Enrolled Client Info'!$C1239),"",PROPER('Enrolled Client Info'!$C1239)),IF(ISBLANK('New Client Info'!$C1260),"",PROPER('New Client Info'!$C1260)))</f>
        <v/>
      </c>
      <c r="I1220" s="47" t="str">
        <f>IF(AddProdEst, IF('Enrolled Client Info'!$D1239="Yes", "X", ""), IF('New Client Info'!$D1260="Yes", "X", ""))</f>
        <v/>
      </c>
      <c r="J1220" s="47" t="str">
        <f>IF(NOT(IngrRisk1&amp;IngrRisk2&amp;IngrRisk3&amp;IngrRisk4&amp;IngrRisk5&amp;IngrRisk6&amp;IngrRisk7&amp;IngrRisk8=""), "X", "")</f>
        <v/>
      </c>
      <c r="K1220" s="47" t="str">
        <f t="shared" si="19"/>
        <v/>
      </c>
      <c r="L1220" s="41"/>
    </row>
    <row r="1221" spans="8:12" x14ac:dyDescent="0.2">
      <c r="H1221" s="41" t="str">
        <f>IF(AddProdEst,IF(ISBLANK('Enrolled Client Info'!$C1240),"",PROPER('Enrolled Client Info'!$C1240)),IF(ISBLANK('New Client Info'!$C1261),"",PROPER('New Client Info'!$C1261)))</f>
        <v/>
      </c>
      <c r="I1221" s="47" t="str">
        <f>IF(AddProdEst, IF('Enrolled Client Info'!$D1240="Yes", "X", ""), IF('New Client Info'!$D1261="Yes", "X", ""))</f>
        <v/>
      </c>
      <c r="J1221" s="47" t="str">
        <f>IF(NOT(IngrRisk1&amp;IngrRisk2&amp;IngrRisk3&amp;IngrRisk4&amp;IngrRisk5&amp;IngrRisk6&amp;IngrRisk7&amp;IngrRisk8=""), "X", "")</f>
        <v/>
      </c>
      <c r="K1221" s="47" t="str">
        <f t="shared" si="19"/>
        <v/>
      </c>
      <c r="L1221" s="41"/>
    </row>
    <row r="1222" spans="8:12" x14ac:dyDescent="0.2">
      <c r="H1222" s="41" t="str">
        <f>IF(AddProdEst,IF(ISBLANK('Enrolled Client Info'!$C1241),"",PROPER('Enrolled Client Info'!$C1241)),IF(ISBLANK('New Client Info'!$C1262),"",PROPER('New Client Info'!$C1262)))</f>
        <v/>
      </c>
      <c r="I1222" s="47" t="str">
        <f>IF(AddProdEst, IF('Enrolled Client Info'!$D1241="Yes", "X", ""), IF('New Client Info'!$D1262="Yes", "X", ""))</f>
        <v/>
      </c>
      <c r="J1222" s="47" t="str">
        <f>IF(NOT(IngrRisk1&amp;IngrRisk2&amp;IngrRisk3&amp;IngrRisk4&amp;IngrRisk5&amp;IngrRisk6&amp;IngrRisk7&amp;IngrRisk8=""), "X", "")</f>
        <v/>
      </c>
      <c r="K1222" s="47" t="str">
        <f t="shared" si="19"/>
        <v/>
      </c>
      <c r="L1222" s="41"/>
    </row>
    <row r="1223" spans="8:12" x14ac:dyDescent="0.2">
      <c r="H1223" s="41" t="str">
        <f>IF(AddProdEst,IF(ISBLANK('Enrolled Client Info'!$C1242),"",PROPER('Enrolled Client Info'!$C1242)),IF(ISBLANK('New Client Info'!$C1263),"",PROPER('New Client Info'!$C1263)))</f>
        <v/>
      </c>
      <c r="I1223" s="47" t="str">
        <f>IF(AddProdEst, IF('Enrolled Client Info'!$D1242="Yes", "X", ""), IF('New Client Info'!$D1263="Yes", "X", ""))</f>
        <v/>
      </c>
      <c r="J1223" s="47" t="str">
        <f>IF(NOT(IngrRisk1&amp;IngrRisk2&amp;IngrRisk3&amp;IngrRisk4&amp;IngrRisk5&amp;IngrRisk6&amp;IngrRisk7&amp;IngrRisk8=""), "X", "")</f>
        <v/>
      </c>
      <c r="K1223" s="47" t="str">
        <f t="shared" si="19"/>
        <v/>
      </c>
      <c r="L1223" s="41"/>
    </row>
    <row r="1224" spans="8:12" x14ac:dyDescent="0.2">
      <c r="H1224" s="41" t="str">
        <f>IF(AddProdEst,IF(ISBLANK('Enrolled Client Info'!$C1243),"",PROPER('Enrolled Client Info'!$C1243)),IF(ISBLANK('New Client Info'!$C1264),"",PROPER('New Client Info'!$C1264)))</f>
        <v/>
      </c>
      <c r="I1224" s="47" t="str">
        <f>IF(AddProdEst, IF('Enrolled Client Info'!$D1243="Yes", "X", ""), IF('New Client Info'!$D1264="Yes", "X", ""))</f>
        <v/>
      </c>
      <c r="J1224" s="47" t="str">
        <f>IF(NOT(IngrRisk1&amp;IngrRisk2&amp;IngrRisk3&amp;IngrRisk4&amp;IngrRisk5&amp;IngrRisk6&amp;IngrRisk7&amp;IngrRisk8=""), "X", "")</f>
        <v/>
      </c>
      <c r="K1224" s="47" t="str">
        <f t="shared" si="19"/>
        <v/>
      </c>
      <c r="L1224" s="41"/>
    </row>
    <row r="1225" spans="8:12" x14ac:dyDescent="0.2">
      <c r="H1225" s="41" t="str">
        <f>IF(AddProdEst,IF(ISBLANK('Enrolled Client Info'!$C1244),"",PROPER('Enrolled Client Info'!$C1244)),IF(ISBLANK('New Client Info'!$C1265),"",PROPER('New Client Info'!$C1265)))</f>
        <v/>
      </c>
      <c r="I1225" s="47" t="str">
        <f>IF(AddProdEst, IF('Enrolled Client Info'!$D1244="Yes", "X", ""), IF('New Client Info'!$D1265="Yes", "X", ""))</f>
        <v/>
      </c>
      <c r="J1225" s="47" t="str">
        <f>IF(NOT(IngrRisk1&amp;IngrRisk2&amp;IngrRisk3&amp;IngrRisk4&amp;IngrRisk5&amp;IngrRisk6&amp;IngrRisk7&amp;IngrRisk8=""), "X", "")</f>
        <v/>
      </c>
      <c r="K1225" s="47" t="str">
        <f t="shared" si="19"/>
        <v/>
      </c>
      <c r="L1225" s="41"/>
    </row>
    <row r="1226" spans="8:12" x14ac:dyDescent="0.2">
      <c r="H1226" s="41" t="str">
        <f>IF(AddProdEst,IF(ISBLANK('Enrolled Client Info'!$C1245),"",PROPER('Enrolled Client Info'!$C1245)),IF(ISBLANK('New Client Info'!$C1266),"",PROPER('New Client Info'!$C1266)))</f>
        <v/>
      </c>
      <c r="I1226" s="47" t="str">
        <f>IF(AddProdEst, IF('Enrolled Client Info'!$D1245="Yes", "X", ""), IF('New Client Info'!$D1266="Yes", "X", ""))</f>
        <v/>
      </c>
      <c r="J1226" s="47" t="str">
        <f>IF(NOT(IngrRisk1&amp;IngrRisk2&amp;IngrRisk3&amp;IngrRisk4&amp;IngrRisk5&amp;IngrRisk6&amp;IngrRisk7&amp;IngrRisk8=""), "X", "")</f>
        <v/>
      </c>
      <c r="K1226" s="47" t="str">
        <f t="shared" si="19"/>
        <v/>
      </c>
      <c r="L1226" s="41"/>
    </row>
    <row r="1227" spans="8:12" x14ac:dyDescent="0.2">
      <c r="H1227" s="41" t="str">
        <f>IF(AddProdEst,IF(ISBLANK('Enrolled Client Info'!$C1246),"",PROPER('Enrolled Client Info'!$C1246)),IF(ISBLANK('New Client Info'!$C1267),"",PROPER('New Client Info'!$C1267)))</f>
        <v/>
      </c>
      <c r="I1227" s="47" t="str">
        <f>IF(AddProdEst, IF('Enrolled Client Info'!$D1246="Yes", "X", ""), IF('New Client Info'!$D1267="Yes", "X", ""))</f>
        <v/>
      </c>
      <c r="J1227" s="47" t="str">
        <f>IF(NOT(IngrRisk1&amp;IngrRisk2&amp;IngrRisk3&amp;IngrRisk4&amp;IngrRisk5&amp;IngrRisk6&amp;IngrRisk7&amp;IngrRisk8=""), "X", "")</f>
        <v/>
      </c>
      <c r="K1227" s="47" t="str">
        <f t="shared" si="19"/>
        <v/>
      </c>
      <c r="L1227" s="41"/>
    </row>
    <row r="1228" spans="8:12" x14ac:dyDescent="0.2">
      <c r="H1228" s="41" t="str">
        <f>IF(AddProdEst,IF(ISBLANK('Enrolled Client Info'!$C1247),"",PROPER('Enrolled Client Info'!$C1247)),IF(ISBLANK('New Client Info'!$C1268),"",PROPER('New Client Info'!$C1268)))</f>
        <v/>
      </c>
      <c r="I1228" s="47" t="str">
        <f>IF(AddProdEst, IF('Enrolled Client Info'!$D1247="Yes", "X", ""), IF('New Client Info'!$D1268="Yes", "X", ""))</f>
        <v/>
      </c>
      <c r="J1228" s="47" t="str">
        <f>IF(NOT(IngrRisk1&amp;IngrRisk2&amp;IngrRisk3&amp;IngrRisk4&amp;IngrRisk5&amp;IngrRisk6&amp;IngrRisk7&amp;IngrRisk8=""), "X", "")</f>
        <v/>
      </c>
      <c r="K1228" s="47" t="str">
        <f t="shared" si="19"/>
        <v/>
      </c>
      <c r="L1228" s="41"/>
    </row>
    <row r="1229" spans="8:12" x14ac:dyDescent="0.2">
      <c r="H1229" s="41" t="str">
        <f>IF(AddProdEst,IF(ISBLANK('Enrolled Client Info'!$C1248),"",PROPER('Enrolled Client Info'!$C1248)),IF(ISBLANK('New Client Info'!$C1269),"",PROPER('New Client Info'!$C1269)))</f>
        <v/>
      </c>
      <c r="I1229" s="47" t="str">
        <f>IF(AddProdEst, IF('Enrolled Client Info'!$D1248="Yes", "X", ""), IF('New Client Info'!$D1269="Yes", "X", ""))</f>
        <v/>
      </c>
      <c r="J1229" s="47" t="str">
        <f>IF(NOT(IngrRisk1&amp;IngrRisk2&amp;IngrRisk3&amp;IngrRisk4&amp;IngrRisk5&amp;IngrRisk6&amp;IngrRisk7&amp;IngrRisk8=""), "X", "")</f>
        <v/>
      </c>
      <c r="K1229" s="47" t="str">
        <f t="shared" si="19"/>
        <v/>
      </c>
      <c r="L1229" s="41"/>
    </row>
    <row r="1230" spans="8:12" x14ac:dyDescent="0.2">
      <c r="H1230" s="41" t="str">
        <f>IF(AddProdEst,IF(ISBLANK('Enrolled Client Info'!$C1249),"",PROPER('Enrolled Client Info'!$C1249)),IF(ISBLANK('New Client Info'!$C1270),"",PROPER('New Client Info'!$C1270)))</f>
        <v/>
      </c>
      <c r="I1230" s="47" t="str">
        <f>IF(AddProdEst, IF('Enrolled Client Info'!$D1249="Yes", "X", ""), IF('New Client Info'!$D1270="Yes", "X", ""))</f>
        <v/>
      </c>
      <c r="J1230" s="47" t="str">
        <f>IF(NOT(IngrRisk1&amp;IngrRisk2&amp;IngrRisk3&amp;IngrRisk4&amp;IngrRisk5&amp;IngrRisk6&amp;IngrRisk7&amp;IngrRisk8=""), "X", "")</f>
        <v/>
      </c>
      <c r="K1230" s="47" t="str">
        <f t="shared" ref="K1230:K1293" si="20">I1230&amp;J1230</f>
        <v/>
      </c>
      <c r="L1230" s="41"/>
    </row>
    <row r="1231" spans="8:12" x14ac:dyDescent="0.2">
      <c r="H1231" s="41" t="str">
        <f>IF(AddProdEst,IF(ISBLANK('Enrolled Client Info'!$C1250),"",PROPER('Enrolled Client Info'!$C1250)),IF(ISBLANK('New Client Info'!$C1271),"",PROPER('New Client Info'!$C1271)))</f>
        <v/>
      </c>
      <c r="I1231" s="47" t="str">
        <f>IF(AddProdEst, IF('Enrolled Client Info'!$D1250="Yes", "X", ""), IF('New Client Info'!$D1271="Yes", "X", ""))</f>
        <v/>
      </c>
      <c r="J1231" s="47" t="str">
        <f>IF(NOT(IngrRisk1&amp;IngrRisk2&amp;IngrRisk3&amp;IngrRisk4&amp;IngrRisk5&amp;IngrRisk6&amp;IngrRisk7&amp;IngrRisk8=""), "X", "")</f>
        <v/>
      </c>
      <c r="K1231" s="47" t="str">
        <f t="shared" si="20"/>
        <v/>
      </c>
      <c r="L1231" s="41"/>
    </row>
    <row r="1232" spans="8:12" x14ac:dyDescent="0.2">
      <c r="H1232" s="41" t="str">
        <f>IF(AddProdEst,IF(ISBLANK('Enrolled Client Info'!$C1251),"",PROPER('Enrolled Client Info'!$C1251)),IF(ISBLANK('New Client Info'!$C1272),"",PROPER('New Client Info'!$C1272)))</f>
        <v/>
      </c>
      <c r="I1232" s="47" t="str">
        <f>IF(AddProdEst, IF('Enrolled Client Info'!$D1251="Yes", "X", ""), IF('New Client Info'!$D1272="Yes", "X", ""))</f>
        <v/>
      </c>
      <c r="J1232" s="47" t="str">
        <f>IF(NOT(IngrRisk1&amp;IngrRisk2&amp;IngrRisk3&amp;IngrRisk4&amp;IngrRisk5&amp;IngrRisk6&amp;IngrRisk7&amp;IngrRisk8=""), "X", "")</f>
        <v/>
      </c>
      <c r="K1232" s="47" t="str">
        <f t="shared" si="20"/>
        <v/>
      </c>
      <c r="L1232" s="41"/>
    </row>
    <row r="1233" spans="8:12" x14ac:dyDescent="0.2">
      <c r="H1233" s="41" t="str">
        <f>IF(AddProdEst,IF(ISBLANK('Enrolled Client Info'!$C1252),"",PROPER('Enrolled Client Info'!$C1252)),IF(ISBLANK('New Client Info'!$C1273),"",PROPER('New Client Info'!$C1273)))</f>
        <v/>
      </c>
      <c r="I1233" s="47" t="str">
        <f>IF(AddProdEst, IF('Enrolled Client Info'!$D1252="Yes", "X", ""), IF('New Client Info'!$D1273="Yes", "X", ""))</f>
        <v/>
      </c>
      <c r="J1233" s="47" t="str">
        <f>IF(NOT(IngrRisk1&amp;IngrRisk2&amp;IngrRisk3&amp;IngrRisk4&amp;IngrRisk5&amp;IngrRisk6&amp;IngrRisk7&amp;IngrRisk8=""), "X", "")</f>
        <v/>
      </c>
      <c r="K1233" s="47" t="str">
        <f t="shared" si="20"/>
        <v/>
      </c>
      <c r="L1233" s="41"/>
    </row>
    <row r="1234" spans="8:12" x14ac:dyDescent="0.2">
      <c r="H1234" s="41" t="str">
        <f>IF(AddProdEst,IF(ISBLANK('Enrolled Client Info'!$C1253),"",PROPER('Enrolled Client Info'!$C1253)),IF(ISBLANK('New Client Info'!$C1274),"",PROPER('New Client Info'!$C1274)))</f>
        <v/>
      </c>
      <c r="I1234" s="47" t="str">
        <f>IF(AddProdEst, IF('Enrolled Client Info'!$D1253="Yes", "X", ""), IF('New Client Info'!$D1274="Yes", "X", ""))</f>
        <v/>
      </c>
      <c r="J1234" s="47" t="str">
        <f>IF(NOT(IngrRisk1&amp;IngrRisk2&amp;IngrRisk3&amp;IngrRisk4&amp;IngrRisk5&amp;IngrRisk6&amp;IngrRisk7&amp;IngrRisk8=""), "X", "")</f>
        <v/>
      </c>
      <c r="K1234" s="47" t="str">
        <f t="shared" si="20"/>
        <v/>
      </c>
      <c r="L1234" s="41"/>
    </row>
    <row r="1235" spans="8:12" x14ac:dyDescent="0.2">
      <c r="H1235" s="41" t="str">
        <f>IF(AddProdEst,IF(ISBLANK('Enrolled Client Info'!$C1254),"",PROPER('Enrolled Client Info'!$C1254)),IF(ISBLANK('New Client Info'!$C1275),"",PROPER('New Client Info'!$C1275)))</f>
        <v/>
      </c>
      <c r="I1235" s="47" t="str">
        <f>IF(AddProdEst, IF('Enrolled Client Info'!$D1254="Yes", "X", ""), IF('New Client Info'!$D1275="Yes", "X", ""))</f>
        <v/>
      </c>
      <c r="J1235" s="47" t="str">
        <f>IF(NOT(IngrRisk1&amp;IngrRisk2&amp;IngrRisk3&amp;IngrRisk4&amp;IngrRisk5&amp;IngrRisk6&amp;IngrRisk7&amp;IngrRisk8=""), "X", "")</f>
        <v/>
      </c>
      <c r="K1235" s="47" t="str">
        <f t="shared" si="20"/>
        <v/>
      </c>
      <c r="L1235" s="41"/>
    </row>
    <row r="1236" spans="8:12" x14ac:dyDescent="0.2">
      <c r="H1236" s="41" t="str">
        <f>IF(AddProdEst,IF(ISBLANK('Enrolled Client Info'!$C1255),"",PROPER('Enrolled Client Info'!$C1255)),IF(ISBLANK('New Client Info'!$C1276),"",PROPER('New Client Info'!$C1276)))</f>
        <v/>
      </c>
      <c r="I1236" s="47" t="str">
        <f>IF(AddProdEst, IF('Enrolled Client Info'!$D1255="Yes", "X", ""), IF('New Client Info'!$D1276="Yes", "X", ""))</f>
        <v/>
      </c>
      <c r="J1236" s="47" t="str">
        <f>IF(NOT(IngrRisk1&amp;IngrRisk2&amp;IngrRisk3&amp;IngrRisk4&amp;IngrRisk5&amp;IngrRisk6&amp;IngrRisk7&amp;IngrRisk8=""), "X", "")</f>
        <v/>
      </c>
      <c r="K1236" s="47" t="str">
        <f t="shared" si="20"/>
        <v/>
      </c>
      <c r="L1236" s="41"/>
    </row>
    <row r="1237" spans="8:12" x14ac:dyDescent="0.2">
      <c r="H1237" s="41" t="str">
        <f>IF(AddProdEst,IF(ISBLANK('Enrolled Client Info'!$C1256),"",PROPER('Enrolled Client Info'!$C1256)),IF(ISBLANK('New Client Info'!$C1277),"",PROPER('New Client Info'!$C1277)))</f>
        <v/>
      </c>
      <c r="I1237" s="47" t="str">
        <f>IF(AddProdEst, IF('Enrolled Client Info'!$D1256="Yes", "X", ""), IF('New Client Info'!$D1277="Yes", "X", ""))</f>
        <v/>
      </c>
      <c r="J1237" s="47" t="str">
        <f>IF(NOT(IngrRisk1&amp;IngrRisk2&amp;IngrRisk3&amp;IngrRisk4&amp;IngrRisk5&amp;IngrRisk6&amp;IngrRisk7&amp;IngrRisk8=""), "X", "")</f>
        <v/>
      </c>
      <c r="K1237" s="47" t="str">
        <f t="shared" si="20"/>
        <v/>
      </c>
      <c r="L1237" s="41"/>
    </row>
    <row r="1238" spans="8:12" x14ac:dyDescent="0.2">
      <c r="H1238" s="41" t="str">
        <f>IF(AddProdEst,IF(ISBLANK('Enrolled Client Info'!$C1257),"",PROPER('Enrolled Client Info'!$C1257)),IF(ISBLANK('New Client Info'!$C1278),"",PROPER('New Client Info'!$C1278)))</f>
        <v/>
      </c>
      <c r="I1238" s="47" t="str">
        <f>IF(AddProdEst, IF('Enrolled Client Info'!$D1257="Yes", "X", ""), IF('New Client Info'!$D1278="Yes", "X", ""))</f>
        <v/>
      </c>
      <c r="J1238" s="47" t="str">
        <f>IF(NOT(IngrRisk1&amp;IngrRisk2&amp;IngrRisk3&amp;IngrRisk4&amp;IngrRisk5&amp;IngrRisk6&amp;IngrRisk7&amp;IngrRisk8=""), "X", "")</f>
        <v/>
      </c>
      <c r="K1238" s="47" t="str">
        <f t="shared" si="20"/>
        <v/>
      </c>
      <c r="L1238" s="41"/>
    </row>
    <row r="1239" spans="8:12" x14ac:dyDescent="0.2">
      <c r="H1239" s="41" t="str">
        <f>IF(AddProdEst,IF(ISBLANK('Enrolled Client Info'!$C1258),"",PROPER('Enrolled Client Info'!$C1258)),IF(ISBLANK('New Client Info'!$C1279),"",PROPER('New Client Info'!$C1279)))</f>
        <v/>
      </c>
      <c r="I1239" s="47" t="str">
        <f>IF(AddProdEst, IF('Enrolled Client Info'!$D1258="Yes", "X", ""), IF('New Client Info'!$D1279="Yes", "X", ""))</f>
        <v/>
      </c>
      <c r="J1239" s="47" t="str">
        <f>IF(NOT(IngrRisk1&amp;IngrRisk2&amp;IngrRisk3&amp;IngrRisk4&amp;IngrRisk5&amp;IngrRisk6&amp;IngrRisk7&amp;IngrRisk8=""), "X", "")</f>
        <v/>
      </c>
      <c r="K1239" s="47" t="str">
        <f t="shared" si="20"/>
        <v/>
      </c>
      <c r="L1239" s="41"/>
    </row>
    <row r="1240" spans="8:12" x14ac:dyDescent="0.2">
      <c r="H1240" s="41" t="str">
        <f>IF(AddProdEst,IF(ISBLANK('Enrolled Client Info'!$C1259),"",PROPER('Enrolled Client Info'!$C1259)),IF(ISBLANK('New Client Info'!$C1280),"",PROPER('New Client Info'!$C1280)))</f>
        <v/>
      </c>
      <c r="I1240" s="47" t="str">
        <f>IF(AddProdEst, IF('Enrolled Client Info'!$D1259="Yes", "X", ""), IF('New Client Info'!$D1280="Yes", "X", ""))</f>
        <v/>
      </c>
      <c r="J1240" s="47" t="str">
        <f>IF(NOT(IngrRisk1&amp;IngrRisk2&amp;IngrRisk3&amp;IngrRisk4&amp;IngrRisk5&amp;IngrRisk6&amp;IngrRisk7&amp;IngrRisk8=""), "X", "")</f>
        <v/>
      </c>
      <c r="K1240" s="47" t="str">
        <f t="shared" si="20"/>
        <v/>
      </c>
      <c r="L1240" s="41"/>
    </row>
    <row r="1241" spans="8:12" x14ac:dyDescent="0.2">
      <c r="H1241" s="41" t="str">
        <f>IF(AddProdEst,IF(ISBLANK('Enrolled Client Info'!$C1260),"",PROPER('Enrolled Client Info'!$C1260)),IF(ISBLANK('New Client Info'!$C1281),"",PROPER('New Client Info'!$C1281)))</f>
        <v/>
      </c>
      <c r="I1241" s="47" t="str">
        <f>IF(AddProdEst, IF('Enrolled Client Info'!$D1260="Yes", "X", ""), IF('New Client Info'!$D1281="Yes", "X", ""))</f>
        <v/>
      </c>
      <c r="J1241" s="47" t="str">
        <f>IF(NOT(IngrRisk1&amp;IngrRisk2&amp;IngrRisk3&amp;IngrRisk4&amp;IngrRisk5&amp;IngrRisk6&amp;IngrRisk7&amp;IngrRisk8=""), "X", "")</f>
        <v/>
      </c>
      <c r="K1241" s="47" t="str">
        <f t="shared" si="20"/>
        <v/>
      </c>
      <c r="L1241" s="41"/>
    </row>
    <row r="1242" spans="8:12" x14ac:dyDescent="0.2">
      <c r="H1242" s="41" t="str">
        <f>IF(AddProdEst,IF(ISBLANK('Enrolled Client Info'!$C1261),"",PROPER('Enrolled Client Info'!$C1261)),IF(ISBLANK('New Client Info'!$C1282),"",PROPER('New Client Info'!$C1282)))</f>
        <v/>
      </c>
      <c r="I1242" s="47" t="str">
        <f>IF(AddProdEst, IF('Enrolled Client Info'!$D1261="Yes", "X", ""), IF('New Client Info'!$D1282="Yes", "X", ""))</f>
        <v/>
      </c>
      <c r="J1242" s="47" t="str">
        <f>IF(NOT(IngrRisk1&amp;IngrRisk2&amp;IngrRisk3&amp;IngrRisk4&amp;IngrRisk5&amp;IngrRisk6&amp;IngrRisk7&amp;IngrRisk8=""), "X", "")</f>
        <v/>
      </c>
      <c r="K1242" s="47" t="str">
        <f t="shared" si="20"/>
        <v/>
      </c>
      <c r="L1242" s="41"/>
    </row>
    <row r="1243" spans="8:12" x14ac:dyDescent="0.2">
      <c r="H1243" s="41" t="str">
        <f>IF(AddProdEst,IF(ISBLANK('Enrolled Client Info'!$C1262),"",PROPER('Enrolled Client Info'!$C1262)),IF(ISBLANK('New Client Info'!$C1283),"",PROPER('New Client Info'!$C1283)))</f>
        <v/>
      </c>
      <c r="I1243" s="47" t="str">
        <f>IF(AddProdEst, IF('Enrolled Client Info'!$D1262="Yes", "X", ""), IF('New Client Info'!$D1283="Yes", "X", ""))</f>
        <v/>
      </c>
      <c r="J1243" s="47" t="str">
        <f>IF(NOT(IngrRisk1&amp;IngrRisk2&amp;IngrRisk3&amp;IngrRisk4&amp;IngrRisk5&amp;IngrRisk6&amp;IngrRisk7&amp;IngrRisk8=""), "X", "")</f>
        <v/>
      </c>
      <c r="K1243" s="47" t="str">
        <f t="shared" si="20"/>
        <v/>
      </c>
      <c r="L1243" s="41"/>
    </row>
    <row r="1244" spans="8:12" x14ac:dyDescent="0.2">
      <c r="H1244" s="41" t="str">
        <f>IF(AddProdEst,IF(ISBLANK('Enrolled Client Info'!$C1263),"",PROPER('Enrolled Client Info'!$C1263)),IF(ISBLANK('New Client Info'!$C1284),"",PROPER('New Client Info'!$C1284)))</f>
        <v/>
      </c>
      <c r="I1244" s="47" t="str">
        <f>IF(AddProdEst, IF('Enrolled Client Info'!$D1263="Yes", "X", ""), IF('New Client Info'!$D1284="Yes", "X", ""))</f>
        <v/>
      </c>
      <c r="J1244" s="47" t="str">
        <f>IF(NOT(IngrRisk1&amp;IngrRisk2&amp;IngrRisk3&amp;IngrRisk4&amp;IngrRisk5&amp;IngrRisk6&amp;IngrRisk7&amp;IngrRisk8=""), "X", "")</f>
        <v/>
      </c>
      <c r="K1244" s="47" t="str">
        <f t="shared" si="20"/>
        <v/>
      </c>
      <c r="L1244" s="41"/>
    </row>
    <row r="1245" spans="8:12" x14ac:dyDescent="0.2">
      <c r="H1245" s="41" t="str">
        <f>IF(AddProdEst,IF(ISBLANK('Enrolled Client Info'!$C1264),"",PROPER('Enrolled Client Info'!$C1264)),IF(ISBLANK('New Client Info'!$C1285),"",PROPER('New Client Info'!$C1285)))</f>
        <v/>
      </c>
      <c r="I1245" s="47" t="str">
        <f>IF(AddProdEst, IF('Enrolled Client Info'!$D1264="Yes", "X", ""), IF('New Client Info'!$D1285="Yes", "X", ""))</f>
        <v/>
      </c>
      <c r="J1245" s="47" t="str">
        <f>IF(NOT(IngrRisk1&amp;IngrRisk2&amp;IngrRisk3&amp;IngrRisk4&amp;IngrRisk5&amp;IngrRisk6&amp;IngrRisk7&amp;IngrRisk8=""), "X", "")</f>
        <v/>
      </c>
      <c r="K1245" s="47" t="str">
        <f t="shared" si="20"/>
        <v/>
      </c>
      <c r="L1245" s="41"/>
    </row>
    <row r="1246" spans="8:12" x14ac:dyDescent="0.2">
      <c r="H1246" s="41" t="str">
        <f>IF(AddProdEst,IF(ISBLANK('Enrolled Client Info'!$C1265),"",PROPER('Enrolled Client Info'!$C1265)),IF(ISBLANK('New Client Info'!$C1286),"",PROPER('New Client Info'!$C1286)))</f>
        <v/>
      </c>
      <c r="I1246" s="47" t="str">
        <f>IF(AddProdEst, IF('Enrolled Client Info'!$D1265="Yes", "X", ""), IF('New Client Info'!$D1286="Yes", "X", ""))</f>
        <v/>
      </c>
      <c r="J1246" s="47" t="str">
        <f>IF(NOT(IngrRisk1&amp;IngrRisk2&amp;IngrRisk3&amp;IngrRisk4&amp;IngrRisk5&amp;IngrRisk6&amp;IngrRisk7&amp;IngrRisk8=""), "X", "")</f>
        <v/>
      </c>
      <c r="K1246" s="47" t="str">
        <f t="shared" si="20"/>
        <v/>
      </c>
      <c r="L1246" s="41"/>
    </row>
    <row r="1247" spans="8:12" x14ac:dyDescent="0.2">
      <c r="H1247" s="41" t="str">
        <f>IF(AddProdEst,IF(ISBLANK('Enrolled Client Info'!$C1266),"",PROPER('Enrolled Client Info'!$C1266)),IF(ISBLANK('New Client Info'!$C1287),"",PROPER('New Client Info'!$C1287)))</f>
        <v/>
      </c>
      <c r="I1247" s="47" t="str">
        <f>IF(AddProdEst, IF('Enrolled Client Info'!$D1266="Yes", "X", ""), IF('New Client Info'!$D1287="Yes", "X", ""))</f>
        <v/>
      </c>
      <c r="J1247" s="47" t="str">
        <f>IF(NOT(IngrRisk1&amp;IngrRisk2&amp;IngrRisk3&amp;IngrRisk4&amp;IngrRisk5&amp;IngrRisk6&amp;IngrRisk7&amp;IngrRisk8=""), "X", "")</f>
        <v/>
      </c>
      <c r="K1247" s="47" t="str">
        <f t="shared" si="20"/>
        <v/>
      </c>
      <c r="L1247" s="41"/>
    </row>
    <row r="1248" spans="8:12" x14ac:dyDescent="0.2">
      <c r="H1248" s="41" t="str">
        <f>IF(AddProdEst,IF(ISBLANK('Enrolled Client Info'!$C1267),"",PROPER('Enrolled Client Info'!$C1267)),IF(ISBLANK('New Client Info'!$C1288),"",PROPER('New Client Info'!$C1288)))</f>
        <v/>
      </c>
      <c r="I1248" s="47" t="str">
        <f>IF(AddProdEst, IF('Enrolled Client Info'!$D1267="Yes", "X", ""), IF('New Client Info'!$D1288="Yes", "X", ""))</f>
        <v/>
      </c>
      <c r="J1248" s="47" t="str">
        <f>IF(NOT(IngrRisk1&amp;IngrRisk2&amp;IngrRisk3&amp;IngrRisk4&amp;IngrRisk5&amp;IngrRisk6&amp;IngrRisk7&amp;IngrRisk8=""), "X", "")</f>
        <v/>
      </c>
      <c r="K1248" s="47" t="str">
        <f t="shared" si="20"/>
        <v/>
      </c>
      <c r="L1248" s="41"/>
    </row>
    <row r="1249" spans="8:12" x14ac:dyDescent="0.2">
      <c r="H1249" s="41" t="str">
        <f>IF(AddProdEst,IF(ISBLANK('Enrolled Client Info'!$C1268),"",PROPER('Enrolled Client Info'!$C1268)),IF(ISBLANK('New Client Info'!$C1289),"",PROPER('New Client Info'!$C1289)))</f>
        <v/>
      </c>
      <c r="I1249" s="47" t="str">
        <f>IF(AddProdEst, IF('Enrolled Client Info'!$D1268="Yes", "X", ""), IF('New Client Info'!$D1289="Yes", "X", ""))</f>
        <v/>
      </c>
      <c r="J1249" s="47" t="str">
        <f>IF(NOT(IngrRisk1&amp;IngrRisk2&amp;IngrRisk3&amp;IngrRisk4&amp;IngrRisk5&amp;IngrRisk6&amp;IngrRisk7&amp;IngrRisk8=""), "X", "")</f>
        <v/>
      </c>
      <c r="K1249" s="47" t="str">
        <f t="shared" si="20"/>
        <v/>
      </c>
      <c r="L1249" s="41"/>
    </row>
    <row r="1250" spans="8:12" x14ac:dyDescent="0.2">
      <c r="H1250" s="41" t="str">
        <f>IF(AddProdEst,IF(ISBLANK('Enrolled Client Info'!$C1269),"",PROPER('Enrolled Client Info'!$C1269)),IF(ISBLANK('New Client Info'!$C1290),"",PROPER('New Client Info'!$C1290)))</f>
        <v/>
      </c>
      <c r="I1250" s="47" t="str">
        <f>IF(AddProdEst, IF('Enrolled Client Info'!$D1269="Yes", "X", ""), IF('New Client Info'!$D1290="Yes", "X", ""))</f>
        <v/>
      </c>
      <c r="J1250" s="47" t="str">
        <f>IF(NOT(IngrRisk1&amp;IngrRisk2&amp;IngrRisk3&amp;IngrRisk4&amp;IngrRisk5&amp;IngrRisk6&amp;IngrRisk7&amp;IngrRisk8=""), "X", "")</f>
        <v/>
      </c>
      <c r="K1250" s="47" t="str">
        <f t="shared" si="20"/>
        <v/>
      </c>
      <c r="L1250" s="41"/>
    </row>
    <row r="1251" spans="8:12" x14ac:dyDescent="0.2">
      <c r="H1251" s="41" t="str">
        <f>IF(AddProdEst,IF(ISBLANK('Enrolled Client Info'!$C1270),"",PROPER('Enrolled Client Info'!$C1270)),IF(ISBLANK('New Client Info'!$C1291),"",PROPER('New Client Info'!$C1291)))</f>
        <v/>
      </c>
      <c r="I1251" s="47" t="str">
        <f>IF(AddProdEst, IF('Enrolled Client Info'!$D1270="Yes", "X", ""), IF('New Client Info'!$D1291="Yes", "X", ""))</f>
        <v/>
      </c>
      <c r="J1251" s="47" t="str">
        <f>IF(NOT(IngrRisk1&amp;IngrRisk2&amp;IngrRisk3&amp;IngrRisk4&amp;IngrRisk5&amp;IngrRisk6&amp;IngrRisk7&amp;IngrRisk8=""), "X", "")</f>
        <v/>
      </c>
      <c r="K1251" s="47" t="str">
        <f t="shared" si="20"/>
        <v/>
      </c>
      <c r="L1251" s="41"/>
    </row>
    <row r="1252" spans="8:12" x14ac:dyDescent="0.2">
      <c r="H1252" s="41" t="str">
        <f>IF(AddProdEst,IF(ISBLANK('Enrolled Client Info'!$C1271),"",PROPER('Enrolled Client Info'!$C1271)),IF(ISBLANK('New Client Info'!$C1292),"",PROPER('New Client Info'!$C1292)))</f>
        <v/>
      </c>
      <c r="I1252" s="47" t="str">
        <f>IF(AddProdEst, IF('Enrolled Client Info'!$D1271="Yes", "X", ""), IF('New Client Info'!$D1292="Yes", "X", ""))</f>
        <v/>
      </c>
      <c r="J1252" s="47" t="str">
        <f>IF(NOT(IngrRisk1&amp;IngrRisk2&amp;IngrRisk3&amp;IngrRisk4&amp;IngrRisk5&amp;IngrRisk6&amp;IngrRisk7&amp;IngrRisk8=""), "X", "")</f>
        <v/>
      </c>
      <c r="K1252" s="47" t="str">
        <f t="shared" si="20"/>
        <v/>
      </c>
      <c r="L1252" s="41"/>
    </row>
    <row r="1253" spans="8:12" x14ac:dyDescent="0.2">
      <c r="H1253" s="41" t="str">
        <f>IF(AddProdEst,IF(ISBLANK('Enrolled Client Info'!$C1272),"",PROPER('Enrolled Client Info'!$C1272)),IF(ISBLANK('New Client Info'!$C1293),"",PROPER('New Client Info'!$C1293)))</f>
        <v/>
      </c>
      <c r="I1253" s="47" t="str">
        <f>IF(AddProdEst, IF('Enrolled Client Info'!$D1272="Yes", "X", ""), IF('New Client Info'!$D1293="Yes", "X", ""))</f>
        <v/>
      </c>
      <c r="J1253" s="47" t="str">
        <f>IF(NOT(IngrRisk1&amp;IngrRisk2&amp;IngrRisk3&amp;IngrRisk4&amp;IngrRisk5&amp;IngrRisk6&amp;IngrRisk7&amp;IngrRisk8=""), "X", "")</f>
        <v/>
      </c>
      <c r="K1253" s="47" t="str">
        <f t="shared" si="20"/>
        <v/>
      </c>
      <c r="L1253" s="41"/>
    </row>
    <row r="1254" spans="8:12" x14ac:dyDescent="0.2">
      <c r="H1254" s="41" t="str">
        <f>IF(AddProdEst,IF(ISBLANK('Enrolled Client Info'!$C1273),"",PROPER('Enrolled Client Info'!$C1273)),IF(ISBLANK('New Client Info'!$C1294),"",PROPER('New Client Info'!$C1294)))</f>
        <v/>
      </c>
      <c r="I1254" s="47" t="str">
        <f>IF(AddProdEst, IF('Enrolled Client Info'!$D1273="Yes", "X", ""), IF('New Client Info'!$D1294="Yes", "X", ""))</f>
        <v/>
      </c>
      <c r="J1254" s="47" t="str">
        <f>IF(NOT(IngrRisk1&amp;IngrRisk2&amp;IngrRisk3&amp;IngrRisk4&amp;IngrRisk5&amp;IngrRisk6&amp;IngrRisk7&amp;IngrRisk8=""), "X", "")</f>
        <v/>
      </c>
      <c r="K1254" s="47" t="str">
        <f t="shared" si="20"/>
        <v/>
      </c>
      <c r="L1254" s="41"/>
    </row>
    <row r="1255" spans="8:12" x14ac:dyDescent="0.2">
      <c r="H1255" s="41" t="str">
        <f>IF(AddProdEst,IF(ISBLANK('Enrolled Client Info'!$C1274),"",PROPER('Enrolled Client Info'!$C1274)),IF(ISBLANK('New Client Info'!$C1295),"",PROPER('New Client Info'!$C1295)))</f>
        <v/>
      </c>
      <c r="I1255" s="47" t="str">
        <f>IF(AddProdEst, IF('Enrolled Client Info'!$D1274="Yes", "X", ""), IF('New Client Info'!$D1295="Yes", "X", ""))</f>
        <v/>
      </c>
      <c r="J1255" s="47" t="str">
        <f>IF(NOT(IngrRisk1&amp;IngrRisk2&amp;IngrRisk3&amp;IngrRisk4&amp;IngrRisk5&amp;IngrRisk6&amp;IngrRisk7&amp;IngrRisk8=""), "X", "")</f>
        <v/>
      </c>
      <c r="K1255" s="47" t="str">
        <f t="shared" si="20"/>
        <v/>
      </c>
      <c r="L1255" s="41"/>
    </row>
    <row r="1256" spans="8:12" x14ac:dyDescent="0.2">
      <c r="H1256" s="41" t="str">
        <f>IF(AddProdEst,IF(ISBLANK('Enrolled Client Info'!$C1275),"",PROPER('Enrolled Client Info'!$C1275)),IF(ISBLANK('New Client Info'!$C1296),"",PROPER('New Client Info'!$C1296)))</f>
        <v/>
      </c>
      <c r="I1256" s="47" t="str">
        <f>IF(AddProdEst, IF('Enrolled Client Info'!$D1275="Yes", "X", ""), IF('New Client Info'!$D1296="Yes", "X", ""))</f>
        <v/>
      </c>
      <c r="J1256" s="47" t="str">
        <f>IF(NOT(IngrRisk1&amp;IngrRisk2&amp;IngrRisk3&amp;IngrRisk4&amp;IngrRisk5&amp;IngrRisk6&amp;IngrRisk7&amp;IngrRisk8=""), "X", "")</f>
        <v/>
      </c>
      <c r="K1256" s="47" t="str">
        <f t="shared" si="20"/>
        <v/>
      </c>
      <c r="L1256" s="41"/>
    </row>
    <row r="1257" spans="8:12" x14ac:dyDescent="0.2">
      <c r="H1257" s="41" t="str">
        <f>IF(AddProdEst,IF(ISBLANK('Enrolled Client Info'!$C1276),"",PROPER('Enrolled Client Info'!$C1276)),IF(ISBLANK('New Client Info'!$C1297),"",PROPER('New Client Info'!$C1297)))</f>
        <v/>
      </c>
      <c r="I1257" s="47" t="str">
        <f>IF(AddProdEst, IF('Enrolled Client Info'!$D1276="Yes", "X", ""), IF('New Client Info'!$D1297="Yes", "X", ""))</f>
        <v/>
      </c>
      <c r="J1257" s="47" t="str">
        <f>IF(NOT(IngrRisk1&amp;IngrRisk2&amp;IngrRisk3&amp;IngrRisk4&amp;IngrRisk5&amp;IngrRisk6&amp;IngrRisk7&amp;IngrRisk8=""), "X", "")</f>
        <v/>
      </c>
      <c r="K1257" s="47" t="str">
        <f t="shared" si="20"/>
        <v/>
      </c>
      <c r="L1257" s="41"/>
    </row>
    <row r="1258" spans="8:12" x14ac:dyDescent="0.2">
      <c r="H1258" s="41" t="str">
        <f>IF(AddProdEst,IF(ISBLANK('Enrolled Client Info'!$C1277),"",PROPER('Enrolled Client Info'!$C1277)),IF(ISBLANK('New Client Info'!$C1298),"",PROPER('New Client Info'!$C1298)))</f>
        <v/>
      </c>
      <c r="I1258" s="47" t="str">
        <f>IF(AddProdEst, IF('Enrolled Client Info'!$D1277="Yes", "X", ""), IF('New Client Info'!$D1298="Yes", "X", ""))</f>
        <v/>
      </c>
      <c r="J1258" s="47" t="str">
        <f>IF(NOT(IngrRisk1&amp;IngrRisk2&amp;IngrRisk3&amp;IngrRisk4&amp;IngrRisk5&amp;IngrRisk6&amp;IngrRisk7&amp;IngrRisk8=""), "X", "")</f>
        <v/>
      </c>
      <c r="K1258" s="47" t="str">
        <f t="shared" si="20"/>
        <v/>
      </c>
      <c r="L1258" s="41"/>
    </row>
    <row r="1259" spans="8:12" x14ac:dyDescent="0.2">
      <c r="H1259" s="41" t="str">
        <f>IF(AddProdEst,IF(ISBLANK('Enrolled Client Info'!$C1278),"",PROPER('Enrolled Client Info'!$C1278)),IF(ISBLANK('New Client Info'!$C1299),"",PROPER('New Client Info'!$C1299)))</f>
        <v/>
      </c>
      <c r="I1259" s="47" t="str">
        <f>IF(AddProdEst, IF('Enrolled Client Info'!$D1278="Yes", "X", ""), IF('New Client Info'!$D1299="Yes", "X", ""))</f>
        <v/>
      </c>
      <c r="J1259" s="47" t="str">
        <f>IF(NOT(IngrRisk1&amp;IngrRisk2&amp;IngrRisk3&amp;IngrRisk4&amp;IngrRisk5&amp;IngrRisk6&amp;IngrRisk7&amp;IngrRisk8=""), "X", "")</f>
        <v/>
      </c>
      <c r="K1259" s="47" t="str">
        <f t="shared" si="20"/>
        <v/>
      </c>
      <c r="L1259" s="41"/>
    </row>
    <row r="1260" spans="8:12" x14ac:dyDescent="0.2">
      <c r="H1260" s="41" t="str">
        <f>IF(AddProdEst,IF(ISBLANK('Enrolled Client Info'!$C1279),"",PROPER('Enrolled Client Info'!$C1279)),IF(ISBLANK('New Client Info'!$C1300),"",PROPER('New Client Info'!$C1300)))</f>
        <v/>
      </c>
      <c r="I1260" s="47" t="str">
        <f>IF(AddProdEst, IF('Enrolled Client Info'!$D1279="Yes", "X", ""), IF('New Client Info'!$D1300="Yes", "X", ""))</f>
        <v/>
      </c>
      <c r="J1260" s="47" t="str">
        <f>IF(NOT(IngrRisk1&amp;IngrRisk2&amp;IngrRisk3&amp;IngrRisk4&amp;IngrRisk5&amp;IngrRisk6&amp;IngrRisk7&amp;IngrRisk8=""), "X", "")</f>
        <v/>
      </c>
      <c r="K1260" s="47" t="str">
        <f t="shared" si="20"/>
        <v/>
      </c>
      <c r="L1260" s="41"/>
    </row>
    <row r="1261" spans="8:12" x14ac:dyDescent="0.2">
      <c r="H1261" s="41" t="str">
        <f>IF(AddProdEst,IF(ISBLANK('Enrolled Client Info'!$C1280),"",PROPER('Enrolled Client Info'!$C1280)),IF(ISBLANK('New Client Info'!$C1301),"",PROPER('New Client Info'!$C1301)))</f>
        <v/>
      </c>
      <c r="I1261" s="47" t="str">
        <f>IF(AddProdEst, IF('Enrolled Client Info'!$D1280="Yes", "X", ""), IF('New Client Info'!$D1301="Yes", "X", ""))</f>
        <v/>
      </c>
      <c r="J1261" s="47" t="str">
        <f>IF(NOT(IngrRisk1&amp;IngrRisk2&amp;IngrRisk3&amp;IngrRisk4&amp;IngrRisk5&amp;IngrRisk6&amp;IngrRisk7&amp;IngrRisk8=""), "X", "")</f>
        <v/>
      </c>
      <c r="K1261" s="47" t="str">
        <f t="shared" si="20"/>
        <v/>
      </c>
      <c r="L1261" s="41"/>
    </row>
    <row r="1262" spans="8:12" x14ac:dyDescent="0.2">
      <c r="H1262" s="41" t="str">
        <f>IF(AddProdEst,IF(ISBLANK('Enrolled Client Info'!$C1281),"",PROPER('Enrolled Client Info'!$C1281)),IF(ISBLANK('New Client Info'!$C1302),"",PROPER('New Client Info'!$C1302)))</f>
        <v/>
      </c>
      <c r="I1262" s="47" t="str">
        <f>IF(AddProdEst, IF('Enrolled Client Info'!$D1281="Yes", "X", ""), IF('New Client Info'!$D1302="Yes", "X", ""))</f>
        <v/>
      </c>
      <c r="J1262" s="47" t="str">
        <f>IF(NOT(IngrRisk1&amp;IngrRisk2&amp;IngrRisk3&amp;IngrRisk4&amp;IngrRisk5&amp;IngrRisk6&amp;IngrRisk7&amp;IngrRisk8=""), "X", "")</f>
        <v/>
      </c>
      <c r="K1262" s="47" t="str">
        <f t="shared" si="20"/>
        <v/>
      </c>
      <c r="L1262" s="41"/>
    </row>
    <row r="1263" spans="8:12" x14ac:dyDescent="0.2">
      <c r="H1263" s="41" t="str">
        <f>IF(AddProdEst,IF(ISBLANK('Enrolled Client Info'!$C1282),"",PROPER('Enrolled Client Info'!$C1282)),IF(ISBLANK('New Client Info'!$C1303),"",PROPER('New Client Info'!$C1303)))</f>
        <v/>
      </c>
      <c r="I1263" s="47" t="str">
        <f>IF(AddProdEst, IF('Enrolled Client Info'!$D1282="Yes", "X", ""), IF('New Client Info'!$D1303="Yes", "X", ""))</f>
        <v/>
      </c>
      <c r="J1263" s="47" t="str">
        <f>IF(NOT(IngrRisk1&amp;IngrRisk2&amp;IngrRisk3&amp;IngrRisk4&amp;IngrRisk5&amp;IngrRisk6&amp;IngrRisk7&amp;IngrRisk8=""), "X", "")</f>
        <v/>
      </c>
      <c r="K1263" s="47" t="str">
        <f t="shared" si="20"/>
        <v/>
      </c>
      <c r="L1263" s="41"/>
    </row>
    <row r="1264" spans="8:12" x14ac:dyDescent="0.2">
      <c r="H1264" s="41" t="str">
        <f>IF(AddProdEst,IF(ISBLANK('Enrolled Client Info'!$C1283),"",PROPER('Enrolled Client Info'!$C1283)),IF(ISBLANK('New Client Info'!$C1304),"",PROPER('New Client Info'!$C1304)))</f>
        <v/>
      </c>
      <c r="I1264" s="47" t="str">
        <f>IF(AddProdEst, IF('Enrolled Client Info'!$D1283="Yes", "X", ""), IF('New Client Info'!$D1304="Yes", "X", ""))</f>
        <v/>
      </c>
      <c r="J1264" s="47" t="str">
        <f>IF(NOT(IngrRisk1&amp;IngrRisk2&amp;IngrRisk3&amp;IngrRisk4&amp;IngrRisk5&amp;IngrRisk6&amp;IngrRisk7&amp;IngrRisk8=""), "X", "")</f>
        <v/>
      </c>
      <c r="K1264" s="47" t="str">
        <f t="shared" si="20"/>
        <v/>
      </c>
      <c r="L1264" s="41"/>
    </row>
    <row r="1265" spans="8:12" x14ac:dyDescent="0.2">
      <c r="H1265" s="41" t="str">
        <f>IF(AddProdEst,IF(ISBLANK('Enrolled Client Info'!$C1284),"",PROPER('Enrolled Client Info'!$C1284)),IF(ISBLANK('New Client Info'!$C1305),"",PROPER('New Client Info'!$C1305)))</f>
        <v/>
      </c>
      <c r="I1265" s="47" t="str">
        <f>IF(AddProdEst, IF('Enrolled Client Info'!$D1284="Yes", "X", ""), IF('New Client Info'!$D1305="Yes", "X", ""))</f>
        <v/>
      </c>
      <c r="J1265" s="47" t="str">
        <f>IF(NOT(IngrRisk1&amp;IngrRisk2&amp;IngrRisk3&amp;IngrRisk4&amp;IngrRisk5&amp;IngrRisk6&amp;IngrRisk7&amp;IngrRisk8=""), "X", "")</f>
        <v/>
      </c>
      <c r="K1265" s="47" t="str">
        <f t="shared" si="20"/>
        <v/>
      </c>
      <c r="L1265" s="41"/>
    </row>
    <row r="1266" spans="8:12" x14ac:dyDescent="0.2">
      <c r="H1266" s="41" t="str">
        <f>IF(AddProdEst,IF(ISBLANK('Enrolled Client Info'!$C1285),"",PROPER('Enrolled Client Info'!$C1285)),IF(ISBLANK('New Client Info'!$C1306),"",PROPER('New Client Info'!$C1306)))</f>
        <v/>
      </c>
      <c r="I1266" s="47" t="str">
        <f>IF(AddProdEst, IF('Enrolled Client Info'!$D1285="Yes", "X", ""), IF('New Client Info'!$D1306="Yes", "X", ""))</f>
        <v/>
      </c>
      <c r="J1266" s="47" t="str">
        <f>IF(NOT(IngrRisk1&amp;IngrRisk2&amp;IngrRisk3&amp;IngrRisk4&amp;IngrRisk5&amp;IngrRisk6&amp;IngrRisk7&amp;IngrRisk8=""), "X", "")</f>
        <v/>
      </c>
      <c r="K1266" s="47" t="str">
        <f t="shared" si="20"/>
        <v/>
      </c>
      <c r="L1266" s="41"/>
    </row>
    <row r="1267" spans="8:12" x14ac:dyDescent="0.2">
      <c r="H1267" s="41" t="str">
        <f>IF(AddProdEst,IF(ISBLANK('Enrolled Client Info'!$C1286),"",PROPER('Enrolled Client Info'!$C1286)),IF(ISBLANK('New Client Info'!$C1307),"",PROPER('New Client Info'!$C1307)))</f>
        <v/>
      </c>
      <c r="I1267" s="47" t="str">
        <f>IF(AddProdEst, IF('Enrolled Client Info'!$D1286="Yes", "X", ""), IF('New Client Info'!$D1307="Yes", "X", ""))</f>
        <v/>
      </c>
      <c r="J1267" s="47" t="str">
        <f>IF(NOT(IngrRisk1&amp;IngrRisk2&amp;IngrRisk3&amp;IngrRisk4&amp;IngrRisk5&amp;IngrRisk6&amp;IngrRisk7&amp;IngrRisk8=""), "X", "")</f>
        <v/>
      </c>
      <c r="K1267" s="47" t="str">
        <f t="shared" si="20"/>
        <v/>
      </c>
      <c r="L1267" s="41"/>
    </row>
    <row r="1268" spans="8:12" x14ac:dyDescent="0.2">
      <c r="H1268" s="41" t="str">
        <f>IF(AddProdEst,IF(ISBLANK('Enrolled Client Info'!$C1287),"",PROPER('Enrolled Client Info'!$C1287)),IF(ISBLANK('New Client Info'!$C1308),"",PROPER('New Client Info'!$C1308)))</f>
        <v/>
      </c>
      <c r="I1268" s="47" t="str">
        <f>IF(AddProdEst, IF('Enrolled Client Info'!$D1287="Yes", "X", ""), IF('New Client Info'!$D1308="Yes", "X", ""))</f>
        <v/>
      </c>
      <c r="J1268" s="47" t="str">
        <f>IF(NOT(IngrRisk1&amp;IngrRisk2&amp;IngrRisk3&amp;IngrRisk4&amp;IngrRisk5&amp;IngrRisk6&amp;IngrRisk7&amp;IngrRisk8=""), "X", "")</f>
        <v/>
      </c>
      <c r="K1268" s="47" t="str">
        <f t="shared" si="20"/>
        <v/>
      </c>
      <c r="L1268" s="41"/>
    </row>
    <row r="1269" spans="8:12" x14ac:dyDescent="0.2">
      <c r="H1269" s="41" t="str">
        <f>IF(AddProdEst,IF(ISBLANK('Enrolled Client Info'!$C1288),"",PROPER('Enrolled Client Info'!$C1288)),IF(ISBLANK('New Client Info'!$C1309),"",PROPER('New Client Info'!$C1309)))</f>
        <v/>
      </c>
      <c r="I1269" s="47" t="str">
        <f>IF(AddProdEst, IF('Enrolled Client Info'!$D1288="Yes", "X", ""), IF('New Client Info'!$D1309="Yes", "X", ""))</f>
        <v/>
      </c>
      <c r="J1269" s="47" t="str">
        <f>IF(NOT(IngrRisk1&amp;IngrRisk2&amp;IngrRisk3&amp;IngrRisk4&amp;IngrRisk5&amp;IngrRisk6&amp;IngrRisk7&amp;IngrRisk8=""), "X", "")</f>
        <v/>
      </c>
      <c r="K1269" s="47" t="str">
        <f t="shared" si="20"/>
        <v/>
      </c>
      <c r="L1269" s="41"/>
    </row>
    <row r="1270" spans="8:12" x14ac:dyDescent="0.2">
      <c r="H1270" s="41" t="str">
        <f>IF(AddProdEst,IF(ISBLANK('Enrolled Client Info'!$C1289),"",PROPER('Enrolled Client Info'!$C1289)),IF(ISBLANK('New Client Info'!$C1310),"",PROPER('New Client Info'!$C1310)))</f>
        <v/>
      </c>
      <c r="I1270" s="47" t="str">
        <f>IF(AddProdEst, IF('Enrolled Client Info'!$D1289="Yes", "X", ""), IF('New Client Info'!$D1310="Yes", "X", ""))</f>
        <v/>
      </c>
      <c r="J1270" s="47" t="str">
        <f>IF(NOT(IngrRisk1&amp;IngrRisk2&amp;IngrRisk3&amp;IngrRisk4&amp;IngrRisk5&amp;IngrRisk6&amp;IngrRisk7&amp;IngrRisk8=""), "X", "")</f>
        <v/>
      </c>
      <c r="K1270" s="47" t="str">
        <f t="shared" si="20"/>
        <v/>
      </c>
      <c r="L1270" s="41"/>
    </row>
    <row r="1271" spans="8:12" x14ac:dyDescent="0.2">
      <c r="H1271" s="41" t="str">
        <f>IF(AddProdEst,IF(ISBLANK('Enrolled Client Info'!$C1290),"",PROPER('Enrolled Client Info'!$C1290)),IF(ISBLANK('New Client Info'!$C1311),"",PROPER('New Client Info'!$C1311)))</f>
        <v/>
      </c>
      <c r="I1271" s="47" t="str">
        <f>IF(AddProdEst, IF('Enrolled Client Info'!$D1290="Yes", "X", ""), IF('New Client Info'!$D1311="Yes", "X", ""))</f>
        <v/>
      </c>
      <c r="J1271" s="47" t="str">
        <f>IF(NOT(IngrRisk1&amp;IngrRisk2&amp;IngrRisk3&amp;IngrRisk4&amp;IngrRisk5&amp;IngrRisk6&amp;IngrRisk7&amp;IngrRisk8=""), "X", "")</f>
        <v/>
      </c>
      <c r="K1271" s="47" t="str">
        <f t="shared" si="20"/>
        <v/>
      </c>
      <c r="L1271" s="41"/>
    </row>
    <row r="1272" spans="8:12" x14ac:dyDescent="0.2">
      <c r="H1272" s="41" t="str">
        <f>IF(AddProdEst,IF(ISBLANK('Enrolled Client Info'!$C1291),"",PROPER('Enrolled Client Info'!$C1291)),IF(ISBLANK('New Client Info'!$C1312),"",PROPER('New Client Info'!$C1312)))</f>
        <v/>
      </c>
      <c r="I1272" s="47" t="str">
        <f>IF(AddProdEst, IF('Enrolled Client Info'!$D1291="Yes", "X", ""), IF('New Client Info'!$D1312="Yes", "X", ""))</f>
        <v/>
      </c>
      <c r="J1272" s="47" t="str">
        <f>IF(NOT(IngrRisk1&amp;IngrRisk2&amp;IngrRisk3&amp;IngrRisk4&amp;IngrRisk5&amp;IngrRisk6&amp;IngrRisk7&amp;IngrRisk8=""), "X", "")</f>
        <v/>
      </c>
      <c r="K1272" s="47" t="str">
        <f t="shared" si="20"/>
        <v/>
      </c>
      <c r="L1272" s="41"/>
    </row>
    <row r="1273" spans="8:12" x14ac:dyDescent="0.2">
      <c r="H1273" s="41" t="str">
        <f>IF(AddProdEst,IF(ISBLANK('Enrolled Client Info'!$C1292),"",PROPER('Enrolled Client Info'!$C1292)),IF(ISBLANK('New Client Info'!$C1313),"",PROPER('New Client Info'!$C1313)))</f>
        <v/>
      </c>
      <c r="I1273" s="47" t="str">
        <f>IF(AddProdEst, IF('Enrolled Client Info'!$D1292="Yes", "X", ""), IF('New Client Info'!$D1313="Yes", "X", ""))</f>
        <v/>
      </c>
      <c r="J1273" s="47" t="str">
        <f>IF(NOT(IngrRisk1&amp;IngrRisk2&amp;IngrRisk3&amp;IngrRisk4&amp;IngrRisk5&amp;IngrRisk6&amp;IngrRisk7&amp;IngrRisk8=""), "X", "")</f>
        <v/>
      </c>
      <c r="K1273" s="47" t="str">
        <f t="shared" si="20"/>
        <v/>
      </c>
      <c r="L1273" s="41"/>
    </row>
    <row r="1274" spans="8:12" x14ac:dyDescent="0.2">
      <c r="H1274" s="41" t="str">
        <f>IF(AddProdEst,IF(ISBLANK('Enrolled Client Info'!$C1293),"",PROPER('Enrolled Client Info'!$C1293)),IF(ISBLANK('New Client Info'!$C1314),"",PROPER('New Client Info'!$C1314)))</f>
        <v/>
      </c>
      <c r="I1274" s="47" t="str">
        <f>IF(AddProdEst, IF('Enrolled Client Info'!$D1293="Yes", "X", ""), IF('New Client Info'!$D1314="Yes", "X", ""))</f>
        <v/>
      </c>
      <c r="J1274" s="47" t="str">
        <f>IF(NOT(IngrRisk1&amp;IngrRisk2&amp;IngrRisk3&amp;IngrRisk4&amp;IngrRisk5&amp;IngrRisk6&amp;IngrRisk7&amp;IngrRisk8=""), "X", "")</f>
        <v/>
      </c>
      <c r="K1274" s="47" t="str">
        <f t="shared" si="20"/>
        <v/>
      </c>
      <c r="L1274" s="41"/>
    </row>
    <row r="1275" spans="8:12" x14ac:dyDescent="0.2">
      <c r="H1275" s="41" t="str">
        <f>IF(AddProdEst,IF(ISBLANK('Enrolled Client Info'!$C1294),"",PROPER('Enrolled Client Info'!$C1294)),IF(ISBLANK('New Client Info'!$C1315),"",PROPER('New Client Info'!$C1315)))</f>
        <v/>
      </c>
      <c r="I1275" s="47" t="str">
        <f>IF(AddProdEst, IF('Enrolled Client Info'!$D1294="Yes", "X", ""), IF('New Client Info'!$D1315="Yes", "X", ""))</f>
        <v/>
      </c>
      <c r="J1275" s="47" t="str">
        <f>IF(NOT(IngrRisk1&amp;IngrRisk2&amp;IngrRisk3&amp;IngrRisk4&amp;IngrRisk5&amp;IngrRisk6&amp;IngrRisk7&amp;IngrRisk8=""), "X", "")</f>
        <v/>
      </c>
      <c r="K1275" s="47" t="str">
        <f t="shared" si="20"/>
        <v/>
      </c>
      <c r="L1275" s="41"/>
    </row>
    <row r="1276" spans="8:12" x14ac:dyDescent="0.2">
      <c r="H1276" s="41" t="str">
        <f>IF(AddProdEst,IF(ISBLANK('Enrolled Client Info'!$C1295),"",PROPER('Enrolled Client Info'!$C1295)),IF(ISBLANK('New Client Info'!$C1316),"",PROPER('New Client Info'!$C1316)))</f>
        <v/>
      </c>
      <c r="I1276" s="47" t="str">
        <f>IF(AddProdEst, IF('Enrolled Client Info'!$D1295="Yes", "X", ""), IF('New Client Info'!$D1316="Yes", "X", ""))</f>
        <v/>
      </c>
      <c r="J1276" s="47" t="str">
        <f>IF(NOT(IngrRisk1&amp;IngrRisk2&amp;IngrRisk3&amp;IngrRisk4&amp;IngrRisk5&amp;IngrRisk6&amp;IngrRisk7&amp;IngrRisk8=""), "X", "")</f>
        <v/>
      </c>
      <c r="K1276" s="47" t="str">
        <f t="shared" si="20"/>
        <v/>
      </c>
      <c r="L1276" s="41"/>
    </row>
    <row r="1277" spans="8:12" x14ac:dyDescent="0.2">
      <c r="H1277" s="41" t="str">
        <f>IF(AddProdEst,IF(ISBLANK('Enrolled Client Info'!$C1296),"",PROPER('Enrolled Client Info'!$C1296)),IF(ISBLANK('New Client Info'!$C1317),"",PROPER('New Client Info'!$C1317)))</f>
        <v/>
      </c>
      <c r="I1277" s="47" t="str">
        <f>IF(AddProdEst, IF('Enrolled Client Info'!$D1296="Yes", "X", ""), IF('New Client Info'!$D1317="Yes", "X", ""))</f>
        <v/>
      </c>
      <c r="J1277" s="47" t="str">
        <f>IF(NOT(IngrRisk1&amp;IngrRisk2&amp;IngrRisk3&amp;IngrRisk4&amp;IngrRisk5&amp;IngrRisk6&amp;IngrRisk7&amp;IngrRisk8=""), "X", "")</f>
        <v/>
      </c>
      <c r="K1277" s="47" t="str">
        <f t="shared" si="20"/>
        <v/>
      </c>
      <c r="L1277" s="41"/>
    </row>
    <row r="1278" spans="8:12" x14ac:dyDescent="0.2">
      <c r="H1278" s="41" t="str">
        <f>IF(AddProdEst,IF(ISBLANK('Enrolled Client Info'!$C1297),"",PROPER('Enrolled Client Info'!$C1297)),IF(ISBLANK('New Client Info'!$C1318),"",PROPER('New Client Info'!$C1318)))</f>
        <v/>
      </c>
      <c r="I1278" s="47" t="str">
        <f>IF(AddProdEst, IF('Enrolled Client Info'!$D1297="Yes", "X", ""), IF('New Client Info'!$D1318="Yes", "X", ""))</f>
        <v/>
      </c>
      <c r="J1278" s="47" t="str">
        <f>IF(NOT(IngrRisk1&amp;IngrRisk2&amp;IngrRisk3&amp;IngrRisk4&amp;IngrRisk5&amp;IngrRisk6&amp;IngrRisk7&amp;IngrRisk8=""), "X", "")</f>
        <v/>
      </c>
      <c r="K1278" s="47" t="str">
        <f t="shared" si="20"/>
        <v/>
      </c>
      <c r="L1278" s="41"/>
    </row>
    <row r="1279" spans="8:12" x14ac:dyDescent="0.2">
      <c r="H1279" s="41" t="str">
        <f>IF(AddProdEst,IF(ISBLANK('Enrolled Client Info'!$C1298),"",PROPER('Enrolled Client Info'!$C1298)),IF(ISBLANK('New Client Info'!$C1319),"",PROPER('New Client Info'!$C1319)))</f>
        <v/>
      </c>
      <c r="I1279" s="47" t="str">
        <f>IF(AddProdEst, IF('Enrolled Client Info'!$D1298="Yes", "X", ""), IF('New Client Info'!$D1319="Yes", "X", ""))</f>
        <v/>
      </c>
      <c r="J1279" s="47" t="str">
        <f>IF(NOT(IngrRisk1&amp;IngrRisk2&amp;IngrRisk3&amp;IngrRisk4&amp;IngrRisk5&amp;IngrRisk6&amp;IngrRisk7&amp;IngrRisk8=""), "X", "")</f>
        <v/>
      </c>
      <c r="K1279" s="47" t="str">
        <f t="shared" si="20"/>
        <v/>
      </c>
      <c r="L1279" s="41"/>
    </row>
    <row r="1280" spans="8:12" x14ac:dyDescent="0.2">
      <c r="H1280" s="41" t="str">
        <f>IF(AddProdEst,IF(ISBLANK('Enrolled Client Info'!$C1299),"",PROPER('Enrolled Client Info'!$C1299)),IF(ISBLANK('New Client Info'!$C1320),"",PROPER('New Client Info'!$C1320)))</f>
        <v/>
      </c>
      <c r="I1280" s="47" t="str">
        <f>IF(AddProdEst, IF('Enrolled Client Info'!$D1299="Yes", "X", ""), IF('New Client Info'!$D1320="Yes", "X", ""))</f>
        <v/>
      </c>
      <c r="J1280" s="47" t="str">
        <f>IF(NOT(IngrRisk1&amp;IngrRisk2&amp;IngrRisk3&amp;IngrRisk4&amp;IngrRisk5&amp;IngrRisk6&amp;IngrRisk7&amp;IngrRisk8=""), "X", "")</f>
        <v/>
      </c>
      <c r="K1280" s="47" t="str">
        <f t="shared" si="20"/>
        <v/>
      </c>
      <c r="L1280" s="41"/>
    </row>
    <row r="1281" spans="8:12" x14ac:dyDescent="0.2">
      <c r="H1281" s="41" t="str">
        <f>IF(AddProdEst,IF(ISBLANK('Enrolled Client Info'!$C1300),"",PROPER('Enrolled Client Info'!$C1300)),IF(ISBLANK('New Client Info'!$C1321),"",PROPER('New Client Info'!$C1321)))</f>
        <v/>
      </c>
      <c r="I1281" s="47" t="str">
        <f>IF(AddProdEst, IF('Enrolled Client Info'!$D1300="Yes", "X", ""), IF('New Client Info'!$D1321="Yes", "X", ""))</f>
        <v/>
      </c>
      <c r="J1281" s="47" t="str">
        <f>IF(NOT(IngrRisk1&amp;IngrRisk2&amp;IngrRisk3&amp;IngrRisk4&amp;IngrRisk5&amp;IngrRisk6&amp;IngrRisk7&amp;IngrRisk8=""), "X", "")</f>
        <v/>
      </c>
      <c r="K1281" s="47" t="str">
        <f t="shared" si="20"/>
        <v/>
      </c>
      <c r="L1281" s="41"/>
    </row>
    <row r="1282" spans="8:12" x14ac:dyDescent="0.2">
      <c r="H1282" s="41" t="str">
        <f>IF(AddProdEst,IF(ISBLANK('Enrolled Client Info'!$C1301),"",PROPER('Enrolled Client Info'!$C1301)),IF(ISBLANK('New Client Info'!$C1322),"",PROPER('New Client Info'!$C1322)))</f>
        <v/>
      </c>
      <c r="I1282" s="47" t="str">
        <f>IF(AddProdEst, IF('Enrolled Client Info'!$D1301="Yes", "X", ""), IF('New Client Info'!$D1322="Yes", "X", ""))</f>
        <v/>
      </c>
      <c r="J1282" s="47" t="str">
        <f>IF(NOT(IngrRisk1&amp;IngrRisk2&amp;IngrRisk3&amp;IngrRisk4&amp;IngrRisk5&amp;IngrRisk6&amp;IngrRisk7&amp;IngrRisk8=""), "X", "")</f>
        <v/>
      </c>
      <c r="K1282" s="47" t="str">
        <f t="shared" si="20"/>
        <v/>
      </c>
      <c r="L1282" s="41"/>
    </row>
    <row r="1283" spans="8:12" x14ac:dyDescent="0.2">
      <c r="H1283" s="41" t="str">
        <f>IF(AddProdEst,IF(ISBLANK('Enrolled Client Info'!$C1302),"",PROPER('Enrolled Client Info'!$C1302)),IF(ISBLANK('New Client Info'!$C1323),"",PROPER('New Client Info'!$C1323)))</f>
        <v/>
      </c>
      <c r="I1283" s="47" t="str">
        <f>IF(AddProdEst, IF('Enrolled Client Info'!$D1302="Yes", "X", ""), IF('New Client Info'!$D1323="Yes", "X", ""))</f>
        <v/>
      </c>
      <c r="J1283" s="47" t="str">
        <f>IF(NOT(IngrRisk1&amp;IngrRisk2&amp;IngrRisk3&amp;IngrRisk4&amp;IngrRisk5&amp;IngrRisk6&amp;IngrRisk7&amp;IngrRisk8=""), "X", "")</f>
        <v/>
      </c>
      <c r="K1283" s="47" t="str">
        <f t="shared" si="20"/>
        <v/>
      </c>
      <c r="L1283" s="41"/>
    </row>
    <row r="1284" spans="8:12" x14ac:dyDescent="0.2">
      <c r="H1284" s="41" t="str">
        <f>IF(AddProdEst,IF(ISBLANK('Enrolled Client Info'!$C1303),"",PROPER('Enrolled Client Info'!$C1303)),IF(ISBLANK('New Client Info'!$C1324),"",PROPER('New Client Info'!$C1324)))</f>
        <v/>
      </c>
      <c r="I1284" s="47" t="str">
        <f>IF(AddProdEst, IF('Enrolled Client Info'!$D1303="Yes", "X", ""), IF('New Client Info'!$D1324="Yes", "X", ""))</f>
        <v/>
      </c>
      <c r="J1284" s="47" t="str">
        <f>IF(NOT(IngrRisk1&amp;IngrRisk2&amp;IngrRisk3&amp;IngrRisk4&amp;IngrRisk5&amp;IngrRisk6&amp;IngrRisk7&amp;IngrRisk8=""), "X", "")</f>
        <v/>
      </c>
      <c r="K1284" s="47" t="str">
        <f t="shared" si="20"/>
        <v/>
      </c>
      <c r="L1284" s="41"/>
    </row>
    <row r="1285" spans="8:12" x14ac:dyDescent="0.2">
      <c r="H1285" s="41" t="str">
        <f>IF(AddProdEst,IF(ISBLANK('Enrolled Client Info'!$C1304),"",PROPER('Enrolled Client Info'!$C1304)),IF(ISBLANK('New Client Info'!$C1325),"",PROPER('New Client Info'!$C1325)))</f>
        <v/>
      </c>
      <c r="I1285" s="47" t="str">
        <f>IF(AddProdEst, IF('Enrolled Client Info'!$D1304="Yes", "X", ""), IF('New Client Info'!$D1325="Yes", "X", ""))</f>
        <v/>
      </c>
      <c r="J1285" s="47" t="str">
        <f>IF(NOT(IngrRisk1&amp;IngrRisk2&amp;IngrRisk3&amp;IngrRisk4&amp;IngrRisk5&amp;IngrRisk6&amp;IngrRisk7&amp;IngrRisk8=""), "X", "")</f>
        <v/>
      </c>
      <c r="K1285" s="47" t="str">
        <f t="shared" si="20"/>
        <v/>
      </c>
      <c r="L1285" s="41"/>
    </row>
    <row r="1286" spans="8:12" x14ac:dyDescent="0.2">
      <c r="H1286" s="41" t="str">
        <f>IF(AddProdEst,IF(ISBLANK('Enrolled Client Info'!$C1305),"",PROPER('Enrolled Client Info'!$C1305)),IF(ISBLANK('New Client Info'!$C1326),"",PROPER('New Client Info'!$C1326)))</f>
        <v/>
      </c>
      <c r="I1286" s="47" t="str">
        <f>IF(AddProdEst, IF('Enrolled Client Info'!$D1305="Yes", "X", ""), IF('New Client Info'!$D1326="Yes", "X", ""))</f>
        <v/>
      </c>
      <c r="J1286" s="47" t="str">
        <f>IF(NOT(IngrRisk1&amp;IngrRisk2&amp;IngrRisk3&amp;IngrRisk4&amp;IngrRisk5&amp;IngrRisk6&amp;IngrRisk7&amp;IngrRisk8=""), "X", "")</f>
        <v/>
      </c>
      <c r="K1286" s="47" t="str">
        <f t="shared" si="20"/>
        <v/>
      </c>
      <c r="L1286" s="41"/>
    </row>
    <row r="1287" spans="8:12" x14ac:dyDescent="0.2">
      <c r="H1287" s="41" t="str">
        <f>IF(AddProdEst,IF(ISBLANK('Enrolled Client Info'!$C1306),"",PROPER('Enrolled Client Info'!$C1306)),IF(ISBLANK('New Client Info'!$C1327),"",PROPER('New Client Info'!$C1327)))</f>
        <v/>
      </c>
      <c r="I1287" s="47" t="str">
        <f>IF(AddProdEst, IF('Enrolled Client Info'!$D1306="Yes", "X", ""), IF('New Client Info'!$D1327="Yes", "X", ""))</f>
        <v/>
      </c>
      <c r="J1287" s="47" t="str">
        <f>IF(NOT(IngrRisk1&amp;IngrRisk2&amp;IngrRisk3&amp;IngrRisk4&amp;IngrRisk5&amp;IngrRisk6&amp;IngrRisk7&amp;IngrRisk8=""), "X", "")</f>
        <v/>
      </c>
      <c r="K1287" s="47" t="str">
        <f t="shared" si="20"/>
        <v/>
      </c>
      <c r="L1287" s="41"/>
    </row>
    <row r="1288" spans="8:12" x14ac:dyDescent="0.2">
      <c r="H1288" s="41" t="str">
        <f>IF(AddProdEst,IF(ISBLANK('Enrolled Client Info'!$C1307),"",PROPER('Enrolled Client Info'!$C1307)),IF(ISBLANK('New Client Info'!$C1328),"",PROPER('New Client Info'!$C1328)))</f>
        <v/>
      </c>
      <c r="I1288" s="47" t="str">
        <f>IF(AddProdEst, IF('Enrolled Client Info'!$D1307="Yes", "X", ""), IF('New Client Info'!$D1328="Yes", "X", ""))</f>
        <v/>
      </c>
      <c r="J1288" s="47" t="str">
        <f>IF(NOT(IngrRisk1&amp;IngrRisk2&amp;IngrRisk3&amp;IngrRisk4&amp;IngrRisk5&amp;IngrRisk6&amp;IngrRisk7&amp;IngrRisk8=""), "X", "")</f>
        <v/>
      </c>
      <c r="K1288" s="47" t="str">
        <f t="shared" si="20"/>
        <v/>
      </c>
      <c r="L1288" s="41"/>
    </row>
    <row r="1289" spans="8:12" x14ac:dyDescent="0.2">
      <c r="H1289" s="41" t="str">
        <f>IF(AddProdEst,IF(ISBLANK('Enrolled Client Info'!$C1308),"",PROPER('Enrolled Client Info'!$C1308)),IF(ISBLANK('New Client Info'!$C1329),"",PROPER('New Client Info'!$C1329)))</f>
        <v/>
      </c>
      <c r="I1289" s="47" t="str">
        <f>IF(AddProdEst, IF('Enrolled Client Info'!$D1308="Yes", "X", ""), IF('New Client Info'!$D1329="Yes", "X", ""))</f>
        <v/>
      </c>
      <c r="J1289" s="47" t="str">
        <f>IF(NOT(IngrRisk1&amp;IngrRisk2&amp;IngrRisk3&amp;IngrRisk4&amp;IngrRisk5&amp;IngrRisk6&amp;IngrRisk7&amp;IngrRisk8=""), "X", "")</f>
        <v/>
      </c>
      <c r="K1289" s="47" t="str">
        <f t="shared" si="20"/>
        <v/>
      </c>
      <c r="L1289" s="41"/>
    </row>
    <row r="1290" spans="8:12" x14ac:dyDescent="0.2">
      <c r="H1290" s="41" t="str">
        <f>IF(AddProdEst,IF(ISBLANK('Enrolled Client Info'!$C1309),"",PROPER('Enrolled Client Info'!$C1309)),IF(ISBLANK('New Client Info'!$C1330),"",PROPER('New Client Info'!$C1330)))</f>
        <v/>
      </c>
      <c r="I1290" s="47" t="str">
        <f>IF(AddProdEst, IF('Enrolled Client Info'!$D1309="Yes", "X", ""), IF('New Client Info'!$D1330="Yes", "X", ""))</f>
        <v/>
      </c>
      <c r="J1290" s="47" t="str">
        <f>IF(NOT(IngrRisk1&amp;IngrRisk2&amp;IngrRisk3&amp;IngrRisk4&amp;IngrRisk5&amp;IngrRisk6&amp;IngrRisk7&amp;IngrRisk8=""), "X", "")</f>
        <v/>
      </c>
      <c r="K1290" s="47" t="str">
        <f t="shared" si="20"/>
        <v/>
      </c>
      <c r="L1290" s="41"/>
    </row>
    <row r="1291" spans="8:12" x14ac:dyDescent="0.2">
      <c r="H1291" s="41" t="str">
        <f>IF(AddProdEst,IF(ISBLANK('Enrolled Client Info'!$C1310),"",PROPER('Enrolled Client Info'!$C1310)),IF(ISBLANK('New Client Info'!$C1331),"",PROPER('New Client Info'!$C1331)))</f>
        <v/>
      </c>
      <c r="I1291" s="47" t="str">
        <f>IF(AddProdEst, IF('Enrolled Client Info'!$D1310="Yes", "X", ""), IF('New Client Info'!$D1331="Yes", "X", ""))</f>
        <v/>
      </c>
      <c r="J1291" s="47" t="str">
        <f>IF(NOT(IngrRisk1&amp;IngrRisk2&amp;IngrRisk3&amp;IngrRisk4&amp;IngrRisk5&amp;IngrRisk6&amp;IngrRisk7&amp;IngrRisk8=""), "X", "")</f>
        <v/>
      </c>
      <c r="K1291" s="47" t="str">
        <f t="shared" si="20"/>
        <v/>
      </c>
      <c r="L1291" s="41"/>
    </row>
    <row r="1292" spans="8:12" x14ac:dyDescent="0.2">
      <c r="H1292" s="41" t="str">
        <f>IF(AddProdEst,IF(ISBLANK('Enrolled Client Info'!$C1311),"",PROPER('Enrolled Client Info'!$C1311)),IF(ISBLANK('New Client Info'!$C1332),"",PROPER('New Client Info'!$C1332)))</f>
        <v/>
      </c>
      <c r="I1292" s="47" t="str">
        <f>IF(AddProdEst, IF('Enrolled Client Info'!$D1311="Yes", "X", ""), IF('New Client Info'!$D1332="Yes", "X", ""))</f>
        <v/>
      </c>
      <c r="J1292" s="47" t="str">
        <f>IF(NOT(IngrRisk1&amp;IngrRisk2&amp;IngrRisk3&amp;IngrRisk4&amp;IngrRisk5&amp;IngrRisk6&amp;IngrRisk7&amp;IngrRisk8=""), "X", "")</f>
        <v/>
      </c>
      <c r="K1292" s="47" t="str">
        <f t="shared" si="20"/>
        <v/>
      </c>
      <c r="L1292" s="41"/>
    </row>
    <row r="1293" spans="8:12" x14ac:dyDescent="0.2">
      <c r="H1293" s="41" t="str">
        <f>IF(AddProdEst,IF(ISBLANK('Enrolled Client Info'!$C1312),"",PROPER('Enrolled Client Info'!$C1312)),IF(ISBLANK('New Client Info'!$C1333),"",PROPER('New Client Info'!$C1333)))</f>
        <v/>
      </c>
      <c r="I1293" s="47" t="str">
        <f>IF(AddProdEst, IF('Enrolled Client Info'!$D1312="Yes", "X", ""), IF('New Client Info'!$D1333="Yes", "X", ""))</f>
        <v/>
      </c>
      <c r="J1293" s="47" t="str">
        <f>IF(NOT(IngrRisk1&amp;IngrRisk2&amp;IngrRisk3&amp;IngrRisk4&amp;IngrRisk5&amp;IngrRisk6&amp;IngrRisk7&amp;IngrRisk8=""), "X", "")</f>
        <v/>
      </c>
      <c r="K1293" s="47" t="str">
        <f t="shared" si="20"/>
        <v/>
      </c>
      <c r="L1293" s="41"/>
    </row>
    <row r="1294" spans="8:12" x14ac:dyDescent="0.2">
      <c r="H1294" s="41" t="str">
        <f>IF(AddProdEst,IF(ISBLANK('Enrolled Client Info'!$C1313),"",PROPER('Enrolled Client Info'!$C1313)),IF(ISBLANK('New Client Info'!$C1334),"",PROPER('New Client Info'!$C1334)))</f>
        <v/>
      </c>
      <c r="I1294" s="47" t="str">
        <f>IF(AddProdEst, IF('Enrolled Client Info'!$D1313="Yes", "X", ""), IF('New Client Info'!$D1334="Yes", "X", ""))</f>
        <v/>
      </c>
      <c r="J1294" s="47" t="str">
        <f>IF(NOT(IngrRisk1&amp;IngrRisk2&amp;IngrRisk3&amp;IngrRisk4&amp;IngrRisk5&amp;IngrRisk6&amp;IngrRisk7&amp;IngrRisk8=""), "X", "")</f>
        <v/>
      </c>
      <c r="K1294" s="47" t="str">
        <f t="shared" ref="K1294:K1357" si="21">I1294&amp;J1294</f>
        <v/>
      </c>
      <c r="L1294" s="41"/>
    </row>
    <row r="1295" spans="8:12" x14ac:dyDescent="0.2">
      <c r="H1295" s="41" t="str">
        <f>IF(AddProdEst,IF(ISBLANK('Enrolled Client Info'!$C1314),"",PROPER('Enrolled Client Info'!$C1314)),IF(ISBLANK('New Client Info'!$C1335),"",PROPER('New Client Info'!$C1335)))</f>
        <v/>
      </c>
      <c r="I1295" s="47" t="str">
        <f>IF(AddProdEst, IF('Enrolled Client Info'!$D1314="Yes", "X", ""), IF('New Client Info'!$D1335="Yes", "X", ""))</f>
        <v/>
      </c>
      <c r="J1295" s="47" t="str">
        <f>IF(NOT(IngrRisk1&amp;IngrRisk2&amp;IngrRisk3&amp;IngrRisk4&amp;IngrRisk5&amp;IngrRisk6&amp;IngrRisk7&amp;IngrRisk8=""), "X", "")</f>
        <v/>
      </c>
      <c r="K1295" s="47" t="str">
        <f t="shared" si="21"/>
        <v/>
      </c>
      <c r="L1295" s="41"/>
    </row>
    <row r="1296" spans="8:12" x14ac:dyDescent="0.2">
      <c r="H1296" s="41" t="str">
        <f>IF(AddProdEst,IF(ISBLANK('Enrolled Client Info'!$C1315),"",PROPER('Enrolled Client Info'!$C1315)),IF(ISBLANK('New Client Info'!$C1336),"",PROPER('New Client Info'!$C1336)))</f>
        <v/>
      </c>
      <c r="I1296" s="47" t="str">
        <f>IF(AddProdEst, IF('Enrolled Client Info'!$D1315="Yes", "X", ""), IF('New Client Info'!$D1336="Yes", "X", ""))</f>
        <v/>
      </c>
      <c r="J1296" s="47" t="str">
        <f>IF(NOT(IngrRisk1&amp;IngrRisk2&amp;IngrRisk3&amp;IngrRisk4&amp;IngrRisk5&amp;IngrRisk6&amp;IngrRisk7&amp;IngrRisk8=""), "X", "")</f>
        <v/>
      </c>
      <c r="K1296" s="47" t="str">
        <f t="shared" si="21"/>
        <v/>
      </c>
      <c r="L1296" s="41"/>
    </row>
    <row r="1297" spans="8:12" x14ac:dyDescent="0.2">
      <c r="H1297" s="41" t="str">
        <f>IF(AddProdEst,IF(ISBLANK('Enrolled Client Info'!$C1316),"",PROPER('Enrolled Client Info'!$C1316)),IF(ISBLANK('New Client Info'!$C1337),"",PROPER('New Client Info'!$C1337)))</f>
        <v/>
      </c>
      <c r="I1297" s="47" t="str">
        <f>IF(AddProdEst, IF('Enrolled Client Info'!$D1316="Yes", "X", ""), IF('New Client Info'!$D1337="Yes", "X", ""))</f>
        <v/>
      </c>
      <c r="J1297" s="47" t="str">
        <f>IF(NOT(IngrRisk1&amp;IngrRisk2&amp;IngrRisk3&amp;IngrRisk4&amp;IngrRisk5&amp;IngrRisk6&amp;IngrRisk7&amp;IngrRisk8=""), "X", "")</f>
        <v/>
      </c>
      <c r="K1297" s="47" t="str">
        <f t="shared" si="21"/>
        <v/>
      </c>
      <c r="L1297" s="41"/>
    </row>
    <row r="1298" spans="8:12" x14ac:dyDescent="0.2">
      <c r="H1298" s="41" t="str">
        <f>IF(AddProdEst,IF(ISBLANK('Enrolled Client Info'!$C1317),"",PROPER('Enrolled Client Info'!$C1317)),IF(ISBLANK('New Client Info'!$C1338),"",PROPER('New Client Info'!$C1338)))</f>
        <v/>
      </c>
      <c r="I1298" s="47" t="str">
        <f>IF(AddProdEst, IF('Enrolled Client Info'!$D1317="Yes", "X", ""), IF('New Client Info'!$D1338="Yes", "X", ""))</f>
        <v/>
      </c>
      <c r="J1298" s="47" t="str">
        <f>IF(NOT(IngrRisk1&amp;IngrRisk2&amp;IngrRisk3&amp;IngrRisk4&amp;IngrRisk5&amp;IngrRisk6&amp;IngrRisk7&amp;IngrRisk8=""), "X", "")</f>
        <v/>
      </c>
      <c r="K1298" s="47" t="str">
        <f t="shared" si="21"/>
        <v/>
      </c>
      <c r="L1298" s="41"/>
    </row>
    <row r="1299" spans="8:12" x14ac:dyDescent="0.2">
      <c r="H1299" s="41" t="str">
        <f>IF(AddProdEst,IF(ISBLANK('Enrolled Client Info'!$C1318),"",PROPER('Enrolled Client Info'!$C1318)),IF(ISBLANK('New Client Info'!$C1339),"",PROPER('New Client Info'!$C1339)))</f>
        <v/>
      </c>
      <c r="I1299" s="47" t="str">
        <f>IF(AddProdEst, IF('Enrolled Client Info'!$D1318="Yes", "X", ""), IF('New Client Info'!$D1339="Yes", "X", ""))</f>
        <v/>
      </c>
      <c r="J1299" s="47" t="str">
        <f>IF(NOT(IngrRisk1&amp;IngrRisk2&amp;IngrRisk3&amp;IngrRisk4&amp;IngrRisk5&amp;IngrRisk6&amp;IngrRisk7&amp;IngrRisk8=""), "X", "")</f>
        <v/>
      </c>
      <c r="K1299" s="47" t="str">
        <f t="shared" si="21"/>
        <v/>
      </c>
      <c r="L1299" s="41"/>
    </row>
    <row r="1300" spans="8:12" x14ac:dyDescent="0.2">
      <c r="H1300" s="41" t="str">
        <f>IF(AddProdEst,IF(ISBLANK('Enrolled Client Info'!$C1319),"",PROPER('Enrolled Client Info'!$C1319)),IF(ISBLANK('New Client Info'!$C1340),"",PROPER('New Client Info'!$C1340)))</f>
        <v/>
      </c>
      <c r="I1300" s="47" t="str">
        <f>IF(AddProdEst, IF('Enrolled Client Info'!$D1319="Yes", "X", ""), IF('New Client Info'!$D1340="Yes", "X", ""))</f>
        <v/>
      </c>
      <c r="J1300" s="47" t="str">
        <f>IF(NOT(IngrRisk1&amp;IngrRisk2&amp;IngrRisk3&amp;IngrRisk4&amp;IngrRisk5&amp;IngrRisk6&amp;IngrRisk7&amp;IngrRisk8=""), "X", "")</f>
        <v/>
      </c>
      <c r="K1300" s="47" t="str">
        <f t="shared" si="21"/>
        <v/>
      </c>
      <c r="L1300" s="41"/>
    </row>
    <row r="1301" spans="8:12" x14ac:dyDescent="0.2">
      <c r="H1301" s="41" t="str">
        <f>IF(AddProdEst,IF(ISBLANK('Enrolled Client Info'!$C1320),"",PROPER('Enrolled Client Info'!$C1320)),IF(ISBLANK('New Client Info'!$C1341),"",PROPER('New Client Info'!$C1341)))</f>
        <v/>
      </c>
      <c r="I1301" s="47" t="str">
        <f>IF(AddProdEst, IF('Enrolled Client Info'!$D1320="Yes", "X", ""), IF('New Client Info'!$D1341="Yes", "X", ""))</f>
        <v/>
      </c>
      <c r="J1301" s="47" t="str">
        <f>IF(NOT(IngrRisk1&amp;IngrRisk2&amp;IngrRisk3&amp;IngrRisk4&amp;IngrRisk5&amp;IngrRisk6&amp;IngrRisk7&amp;IngrRisk8=""), "X", "")</f>
        <v/>
      </c>
      <c r="K1301" s="47" t="str">
        <f t="shared" si="21"/>
        <v/>
      </c>
      <c r="L1301" s="41"/>
    </row>
    <row r="1302" spans="8:12" x14ac:dyDescent="0.2">
      <c r="H1302" s="41" t="str">
        <f>IF(AddProdEst,IF(ISBLANK('Enrolled Client Info'!$C1321),"",PROPER('Enrolled Client Info'!$C1321)),IF(ISBLANK('New Client Info'!$C1342),"",PROPER('New Client Info'!$C1342)))</f>
        <v/>
      </c>
      <c r="I1302" s="47" t="str">
        <f>IF(AddProdEst, IF('Enrolled Client Info'!$D1321="Yes", "X", ""), IF('New Client Info'!$D1342="Yes", "X", ""))</f>
        <v/>
      </c>
      <c r="J1302" s="47" t="str">
        <f>IF(NOT(IngrRisk1&amp;IngrRisk2&amp;IngrRisk3&amp;IngrRisk4&amp;IngrRisk5&amp;IngrRisk6&amp;IngrRisk7&amp;IngrRisk8=""), "X", "")</f>
        <v/>
      </c>
      <c r="K1302" s="47" t="str">
        <f t="shared" si="21"/>
        <v/>
      </c>
      <c r="L1302" s="41"/>
    </row>
    <row r="1303" spans="8:12" x14ac:dyDescent="0.2">
      <c r="H1303" s="41" t="str">
        <f>IF(AddProdEst,IF(ISBLANK('Enrolled Client Info'!$C1322),"",PROPER('Enrolled Client Info'!$C1322)),IF(ISBLANK('New Client Info'!$C1343),"",PROPER('New Client Info'!$C1343)))</f>
        <v/>
      </c>
      <c r="I1303" s="47" t="str">
        <f>IF(AddProdEst, IF('Enrolled Client Info'!$D1322="Yes", "X", ""), IF('New Client Info'!$D1343="Yes", "X", ""))</f>
        <v/>
      </c>
      <c r="J1303" s="47" t="str">
        <f>IF(NOT(IngrRisk1&amp;IngrRisk2&amp;IngrRisk3&amp;IngrRisk4&amp;IngrRisk5&amp;IngrRisk6&amp;IngrRisk7&amp;IngrRisk8=""), "X", "")</f>
        <v/>
      </c>
      <c r="K1303" s="47" t="str">
        <f t="shared" si="21"/>
        <v/>
      </c>
      <c r="L1303" s="41"/>
    </row>
    <row r="1304" spans="8:12" x14ac:dyDescent="0.2">
      <c r="H1304" s="41" t="str">
        <f>IF(AddProdEst,IF(ISBLANK('Enrolled Client Info'!$C1323),"",PROPER('Enrolled Client Info'!$C1323)),IF(ISBLANK('New Client Info'!$C1344),"",PROPER('New Client Info'!$C1344)))</f>
        <v/>
      </c>
      <c r="I1304" s="47" t="str">
        <f>IF(AddProdEst, IF('Enrolled Client Info'!$D1323="Yes", "X", ""), IF('New Client Info'!$D1344="Yes", "X", ""))</f>
        <v/>
      </c>
      <c r="J1304" s="47" t="str">
        <f>IF(NOT(IngrRisk1&amp;IngrRisk2&amp;IngrRisk3&amp;IngrRisk4&amp;IngrRisk5&amp;IngrRisk6&amp;IngrRisk7&amp;IngrRisk8=""), "X", "")</f>
        <v/>
      </c>
      <c r="K1304" s="47" t="str">
        <f t="shared" si="21"/>
        <v/>
      </c>
      <c r="L1304" s="41"/>
    </row>
    <row r="1305" spans="8:12" x14ac:dyDescent="0.2">
      <c r="H1305" s="41" t="str">
        <f>IF(AddProdEst,IF(ISBLANK('Enrolled Client Info'!$C1324),"",PROPER('Enrolled Client Info'!$C1324)),IF(ISBLANK('New Client Info'!$C1345),"",PROPER('New Client Info'!$C1345)))</f>
        <v/>
      </c>
      <c r="I1305" s="47" t="str">
        <f>IF(AddProdEst, IF('Enrolled Client Info'!$D1324="Yes", "X", ""), IF('New Client Info'!$D1345="Yes", "X", ""))</f>
        <v/>
      </c>
      <c r="J1305" s="47" t="str">
        <f>IF(NOT(IngrRisk1&amp;IngrRisk2&amp;IngrRisk3&amp;IngrRisk4&amp;IngrRisk5&amp;IngrRisk6&amp;IngrRisk7&amp;IngrRisk8=""), "X", "")</f>
        <v/>
      </c>
      <c r="K1305" s="47" t="str">
        <f t="shared" si="21"/>
        <v/>
      </c>
      <c r="L1305" s="41"/>
    </row>
    <row r="1306" spans="8:12" x14ac:dyDescent="0.2">
      <c r="H1306" s="41" t="str">
        <f>IF(AddProdEst,IF(ISBLANK('Enrolled Client Info'!$C1325),"",PROPER('Enrolled Client Info'!$C1325)),IF(ISBLANK('New Client Info'!$C1346),"",PROPER('New Client Info'!$C1346)))</f>
        <v/>
      </c>
      <c r="I1306" s="47" t="str">
        <f>IF(AddProdEst, IF('Enrolled Client Info'!$D1325="Yes", "X", ""), IF('New Client Info'!$D1346="Yes", "X", ""))</f>
        <v/>
      </c>
      <c r="J1306" s="47" t="str">
        <f>IF(NOT(IngrRisk1&amp;IngrRisk2&amp;IngrRisk3&amp;IngrRisk4&amp;IngrRisk5&amp;IngrRisk6&amp;IngrRisk7&amp;IngrRisk8=""), "X", "")</f>
        <v/>
      </c>
      <c r="K1306" s="47" t="str">
        <f t="shared" si="21"/>
        <v/>
      </c>
      <c r="L1306" s="41"/>
    </row>
    <row r="1307" spans="8:12" x14ac:dyDescent="0.2">
      <c r="H1307" s="41" t="str">
        <f>IF(AddProdEst,IF(ISBLANK('Enrolled Client Info'!$C1326),"",PROPER('Enrolled Client Info'!$C1326)),IF(ISBLANK('New Client Info'!$C1347),"",PROPER('New Client Info'!$C1347)))</f>
        <v/>
      </c>
      <c r="I1307" s="47" t="str">
        <f>IF(AddProdEst, IF('Enrolled Client Info'!$D1326="Yes", "X", ""), IF('New Client Info'!$D1347="Yes", "X", ""))</f>
        <v/>
      </c>
      <c r="J1307" s="47" t="str">
        <f>IF(NOT(IngrRisk1&amp;IngrRisk2&amp;IngrRisk3&amp;IngrRisk4&amp;IngrRisk5&amp;IngrRisk6&amp;IngrRisk7&amp;IngrRisk8=""), "X", "")</f>
        <v/>
      </c>
      <c r="K1307" s="47" t="str">
        <f t="shared" si="21"/>
        <v/>
      </c>
      <c r="L1307" s="41"/>
    </row>
    <row r="1308" spans="8:12" x14ac:dyDescent="0.2">
      <c r="H1308" s="41" t="str">
        <f>IF(AddProdEst,IF(ISBLANK('Enrolled Client Info'!$C1327),"",PROPER('Enrolled Client Info'!$C1327)),IF(ISBLANK('New Client Info'!$C1348),"",PROPER('New Client Info'!$C1348)))</f>
        <v/>
      </c>
      <c r="I1308" s="47" t="str">
        <f>IF(AddProdEst, IF('Enrolled Client Info'!$D1327="Yes", "X", ""), IF('New Client Info'!$D1348="Yes", "X", ""))</f>
        <v/>
      </c>
      <c r="J1308" s="47" t="str">
        <f>IF(NOT(IngrRisk1&amp;IngrRisk2&amp;IngrRisk3&amp;IngrRisk4&amp;IngrRisk5&amp;IngrRisk6&amp;IngrRisk7&amp;IngrRisk8=""), "X", "")</f>
        <v/>
      </c>
      <c r="K1308" s="47" t="str">
        <f t="shared" si="21"/>
        <v/>
      </c>
      <c r="L1308" s="41"/>
    </row>
    <row r="1309" spans="8:12" x14ac:dyDescent="0.2">
      <c r="H1309" s="41" t="str">
        <f>IF(AddProdEst,IF(ISBLANK('Enrolled Client Info'!$C1328),"",PROPER('Enrolled Client Info'!$C1328)),IF(ISBLANK('New Client Info'!$C1349),"",PROPER('New Client Info'!$C1349)))</f>
        <v/>
      </c>
      <c r="I1309" s="47" t="str">
        <f>IF(AddProdEst, IF('Enrolled Client Info'!$D1328="Yes", "X", ""), IF('New Client Info'!$D1349="Yes", "X", ""))</f>
        <v/>
      </c>
      <c r="J1309" s="47" t="str">
        <f>IF(NOT(IngrRisk1&amp;IngrRisk2&amp;IngrRisk3&amp;IngrRisk4&amp;IngrRisk5&amp;IngrRisk6&amp;IngrRisk7&amp;IngrRisk8=""), "X", "")</f>
        <v/>
      </c>
      <c r="K1309" s="47" t="str">
        <f t="shared" si="21"/>
        <v/>
      </c>
      <c r="L1309" s="41"/>
    </row>
    <row r="1310" spans="8:12" x14ac:dyDescent="0.2">
      <c r="H1310" s="41" t="str">
        <f>IF(AddProdEst,IF(ISBLANK('Enrolled Client Info'!$C1329),"",PROPER('Enrolled Client Info'!$C1329)),IF(ISBLANK('New Client Info'!$C1350),"",PROPER('New Client Info'!$C1350)))</f>
        <v/>
      </c>
      <c r="I1310" s="47" t="str">
        <f>IF(AddProdEst, IF('Enrolled Client Info'!$D1329="Yes", "X", ""), IF('New Client Info'!$D1350="Yes", "X", ""))</f>
        <v/>
      </c>
      <c r="J1310" s="47" t="str">
        <f>IF(NOT(IngrRisk1&amp;IngrRisk2&amp;IngrRisk3&amp;IngrRisk4&amp;IngrRisk5&amp;IngrRisk6&amp;IngrRisk7&amp;IngrRisk8=""), "X", "")</f>
        <v/>
      </c>
      <c r="K1310" s="47" t="str">
        <f t="shared" si="21"/>
        <v/>
      </c>
      <c r="L1310" s="41"/>
    </row>
    <row r="1311" spans="8:12" x14ac:dyDescent="0.2">
      <c r="H1311" s="41" t="str">
        <f>IF(AddProdEst,IF(ISBLANK('Enrolled Client Info'!$C1330),"",PROPER('Enrolled Client Info'!$C1330)),IF(ISBLANK('New Client Info'!$C1351),"",PROPER('New Client Info'!$C1351)))</f>
        <v/>
      </c>
      <c r="I1311" s="47" t="str">
        <f>IF(AddProdEst, IF('Enrolled Client Info'!$D1330="Yes", "X", ""), IF('New Client Info'!$D1351="Yes", "X", ""))</f>
        <v/>
      </c>
      <c r="J1311" s="47" t="str">
        <f>IF(NOT(IngrRisk1&amp;IngrRisk2&amp;IngrRisk3&amp;IngrRisk4&amp;IngrRisk5&amp;IngrRisk6&amp;IngrRisk7&amp;IngrRisk8=""), "X", "")</f>
        <v/>
      </c>
      <c r="K1311" s="47" t="str">
        <f t="shared" si="21"/>
        <v/>
      </c>
      <c r="L1311" s="41"/>
    </row>
    <row r="1312" spans="8:12" x14ac:dyDescent="0.2">
      <c r="H1312" s="41" t="str">
        <f>IF(AddProdEst,IF(ISBLANK('Enrolled Client Info'!$C1331),"",PROPER('Enrolled Client Info'!$C1331)),IF(ISBLANK('New Client Info'!$C1352),"",PROPER('New Client Info'!$C1352)))</f>
        <v/>
      </c>
      <c r="I1312" s="47" t="str">
        <f>IF(AddProdEst, IF('Enrolled Client Info'!$D1331="Yes", "X", ""), IF('New Client Info'!$D1352="Yes", "X", ""))</f>
        <v/>
      </c>
      <c r="J1312" s="47" t="str">
        <f>IF(NOT(IngrRisk1&amp;IngrRisk2&amp;IngrRisk3&amp;IngrRisk4&amp;IngrRisk5&amp;IngrRisk6&amp;IngrRisk7&amp;IngrRisk8=""), "X", "")</f>
        <v/>
      </c>
      <c r="K1312" s="47" t="str">
        <f t="shared" si="21"/>
        <v/>
      </c>
      <c r="L1312" s="41"/>
    </row>
    <row r="1313" spans="8:12" x14ac:dyDescent="0.2">
      <c r="H1313" s="41" t="str">
        <f>IF(AddProdEst,IF(ISBLANK('Enrolled Client Info'!$C1332),"",PROPER('Enrolled Client Info'!$C1332)),IF(ISBLANK('New Client Info'!$C1353),"",PROPER('New Client Info'!$C1353)))</f>
        <v/>
      </c>
      <c r="I1313" s="47" t="str">
        <f>IF(AddProdEst, IF('Enrolled Client Info'!$D1332="Yes", "X", ""), IF('New Client Info'!$D1353="Yes", "X", ""))</f>
        <v/>
      </c>
      <c r="J1313" s="47" t="str">
        <f>IF(NOT(IngrRisk1&amp;IngrRisk2&amp;IngrRisk3&amp;IngrRisk4&amp;IngrRisk5&amp;IngrRisk6&amp;IngrRisk7&amp;IngrRisk8=""), "X", "")</f>
        <v/>
      </c>
      <c r="K1313" s="47" t="str">
        <f t="shared" si="21"/>
        <v/>
      </c>
      <c r="L1313" s="41"/>
    </row>
    <row r="1314" spans="8:12" x14ac:dyDescent="0.2">
      <c r="H1314" s="41" t="str">
        <f>IF(AddProdEst,IF(ISBLANK('Enrolled Client Info'!$C1333),"",PROPER('Enrolled Client Info'!$C1333)),IF(ISBLANK('New Client Info'!$C1354),"",PROPER('New Client Info'!$C1354)))</f>
        <v/>
      </c>
      <c r="I1314" s="47" t="str">
        <f>IF(AddProdEst, IF('Enrolled Client Info'!$D1333="Yes", "X", ""), IF('New Client Info'!$D1354="Yes", "X", ""))</f>
        <v/>
      </c>
      <c r="J1314" s="47" t="str">
        <f>IF(NOT(IngrRisk1&amp;IngrRisk2&amp;IngrRisk3&amp;IngrRisk4&amp;IngrRisk5&amp;IngrRisk6&amp;IngrRisk7&amp;IngrRisk8=""), "X", "")</f>
        <v/>
      </c>
      <c r="K1314" s="47" t="str">
        <f t="shared" si="21"/>
        <v/>
      </c>
      <c r="L1314" s="41"/>
    </row>
    <row r="1315" spans="8:12" x14ac:dyDescent="0.2">
      <c r="H1315" s="41" t="str">
        <f>IF(AddProdEst,IF(ISBLANK('Enrolled Client Info'!$C1334),"",PROPER('Enrolled Client Info'!$C1334)),IF(ISBLANK('New Client Info'!$C1355),"",PROPER('New Client Info'!$C1355)))</f>
        <v/>
      </c>
      <c r="I1315" s="47" t="str">
        <f>IF(AddProdEst, IF('Enrolled Client Info'!$D1334="Yes", "X", ""), IF('New Client Info'!$D1355="Yes", "X", ""))</f>
        <v/>
      </c>
      <c r="J1315" s="47" t="str">
        <f>IF(NOT(IngrRisk1&amp;IngrRisk2&amp;IngrRisk3&amp;IngrRisk4&amp;IngrRisk5&amp;IngrRisk6&amp;IngrRisk7&amp;IngrRisk8=""), "X", "")</f>
        <v/>
      </c>
      <c r="K1315" s="47" t="str">
        <f t="shared" si="21"/>
        <v/>
      </c>
      <c r="L1315" s="41"/>
    </row>
    <row r="1316" spans="8:12" x14ac:dyDescent="0.2">
      <c r="H1316" s="41" t="str">
        <f>IF(AddProdEst,IF(ISBLANK('Enrolled Client Info'!$C1335),"",PROPER('Enrolled Client Info'!$C1335)),IF(ISBLANK('New Client Info'!$C1356),"",PROPER('New Client Info'!$C1356)))</f>
        <v/>
      </c>
      <c r="I1316" s="47" t="str">
        <f>IF(AddProdEst, IF('Enrolled Client Info'!$D1335="Yes", "X", ""), IF('New Client Info'!$D1356="Yes", "X", ""))</f>
        <v/>
      </c>
      <c r="J1316" s="47" t="str">
        <f>IF(NOT(IngrRisk1&amp;IngrRisk2&amp;IngrRisk3&amp;IngrRisk4&amp;IngrRisk5&amp;IngrRisk6&amp;IngrRisk7&amp;IngrRisk8=""), "X", "")</f>
        <v/>
      </c>
      <c r="K1316" s="47" t="str">
        <f t="shared" si="21"/>
        <v/>
      </c>
      <c r="L1316" s="41"/>
    </row>
    <row r="1317" spans="8:12" x14ac:dyDescent="0.2">
      <c r="H1317" s="41" t="str">
        <f>IF(AddProdEst,IF(ISBLANK('Enrolled Client Info'!$C1336),"",PROPER('Enrolled Client Info'!$C1336)),IF(ISBLANK('New Client Info'!$C1357),"",PROPER('New Client Info'!$C1357)))</f>
        <v/>
      </c>
      <c r="I1317" s="47" t="str">
        <f>IF(AddProdEst, IF('Enrolled Client Info'!$D1336="Yes", "X", ""), IF('New Client Info'!$D1357="Yes", "X", ""))</f>
        <v/>
      </c>
      <c r="J1317" s="47" t="str">
        <f>IF(NOT(IngrRisk1&amp;IngrRisk2&amp;IngrRisk3&amp;IngrRisk4&amp;IngrRisk5&amp;IngrRisk6&amp;IngrRisk7&amp;IngrRisk8=""), "X", "")</f>
        <v/>
      </c>
      <c r="K1317" s="47" t="str">
        <f t="shared" si="21"/>
        <v/>
      </c>
      <c r="L1317" s="41"/>
    </row>
    <row r="1318" spans="8:12" x14ac:dyDescent="0.2">
      <c r="H1318" s="41" t="str">
        <f>IF(AddProdEst,IF(ISBLANK('Enrolled Client Info'!$C1337),"",PROPER('Enrolled Client Info'!$C1337)),IF(ISBLANK('New Client Info'!$C1358),"",PROPER('New Client Info'!$C1358)))</f>
        <v/>
      </c>
      <c r="I1318" s="47" t="str">
        <f>IF(AddProdEst, IF('Enrolled Client Info'!$D1337="Yes", "X", ""), IF('New Client Info'!$D1358="Yes", "X", ""))</f>
        <v/>
      </c>
      <c r="J1318" s="47" t="str">
        <f>IF(NOT(IngrRisk1&amp;IngrRisk2&amp;IngrRisk3&amp;IngrRisk4&amp;IngrRisk5&amp;IngrRisk6&amp;IngrRisk7&amp;IngrRisk8=""), "X", "")</f>
        <v/>
      </c>
      <c r="K1318" s="47" t="str">
        <f t="shared" si="21"/>
        <v/>
      </c>
      <c r="L1318" s="41"/>
    </row>
    <row r="1319" spans="8:12" x14ac:dyDescent="0.2">
      <c r="H1319" s="41" t="str">
        <f>IF(AddProdEst,IF(ISBLANK('Enrolled Client Info'!$C1338),"",PROPER('Enrolled Client Info'!$C1338)),IF(ISBLANK('New Client Info'!$C1359),"",PROPER('New Client Info'!$C1359)))</f>
        <v/>
      </c>
      <c r="I1319" s="47" t="str">
        <f>IF(AddProdEst, IF('Enrolled Client Info'!$D1338="Yes", "X", ""), IF('New Client Info'!$D1359="Yes", "X", ""))</f>
        <v/>
      </c>
      <c r="J1319" s="47" t="str">
        <f>IF(NOT(IngrRisk1&amp;IngrRisk2&amp;IngrRisk3&amp;IngrRisk4&amp;IngrRisk5&amp;IngrRisk6&amp;IngrRisk7&amp;IngrRisk8=""), "X", "")</f>
        <v/>
      </c>
      <c r="K1319" s="47" t="str">
        <f t="shared" si="21"/>
        <v/>
      </c>
      <c r="L1319" s="41"/>
    </row>
    <row r="1320" spans="8:12" x14ac:dyDescent="0.2">
      <c r="H1320" s="41" t="str">
        <f>IF(AddProdEst,IF(ISBLANK('Enrolled Client Info'!$C1339),"",PROPER('Enrolled Client Info'!$C1339)),IF(ISBLANK('New Client Info'!$C1360),"",PROPER('New Client Info'!$C1360)))</f>
        <v/>
      </c>
      <c r="I1320" s="47" t="str">
        <f>IF(AddProdEst, IF('Enrolled Client Info'!$D1339="Yes", "X", ""), IF('New Client Info'!$D1360="Yes", "X", ""))</f>
        <v/>
      </c>
      <c r="J1320" s="47" t="str">
        <f>IF(NOT(IngrRisk1&amp;IngrRisk2&amp;IngrRisk3&amp;IngrRisk4&amp;IngrRisk5&amp;IngrRisk6&amp;IngrRisk7&amp;IngrRisk8=""), "X", "")</f>
        <v/>
      </c>
      <c r="K1320" s="47" t="str">
        <f t="shared" si="21"/>
        <v/>
      </c>
      <c r="L1320" s="41"/>
    </row>
    <row r="1321" spans="8:12" x14ac:dyDescent="0.2">
      <c r="H1321" s="41" t="str">
        <f>IF(AddProdEst,IF(ISBLANK('Enrolled Client Info'!$C1340),"",PROPER('Enrolled Client Info'!$C1340)),IF(ISBLANK('New Client Info'!$C1361),"",PROPER('New Client Info'!$C1361)))</f>
        <v/>
      </c>
      <c r="I1321" s="47" t="str">
        <f>IF(AddProdEst, IF('Enrolled Client Info'!$D1340="Yes", "X", ""), IF('New Client Info'!$D1361="Yes", "X", ""))</f>
        <v/>
      </c>
      <c r="J1321" s="47" t="str">
        <f>IF(NOT(IngrRisk1&amp;IngrRisk2&amp;IngrRisk3&amp;IngrRisk4&amp;IngrRisk5&amp;IngrRisk6&amp;IngrRisk7&amp;IngrRisk8=""), "X", "")</f>
        <v/>
      </c>
      <c r="K1321" s="47" t="str">
        <f t="shared" si="21"/>
        <v/>
      </c>
      <c r="L1321" s="41"/>
    </row>
    <row r="1322" spans="8:12" x14ac:dyDescent="0.2">
      <c r="H1322" s="41" t="str">
        <f>IF(AddProdEst,IF(ISBLANK('Enrolled Client Info'!$C1341),"",PROPER('Enrolled Client Info'!$C1341)),IF(ISBLANK('New Client Info'!$C1362),"",PROPER('New Client Info'!$C1362)))</f>
        <v/>
      </c>
      <c r="I1322" s="47" t="str">
        <f>IF(AddProdEst, IF('Enrolled Client Info'!$D1341="Yes", "X", ""), IF('New Client Info'!$D1362="Yes", "X", ""))</f>
        <v/>
      </c>
      <c r="J1322" s="47" t="str">
        <f>IF(NOT(IngrRisk1&amp;IngrRisk2&amp;IngrRisk3&amp;IngrRisk4&amp;IngrRisk5&amp;IngrRisk6&amp;IngrRisk7&amp;IngrRisk8=""), "X", "")</f>
        <v/>
      </c>
      <c r="K1322" s="47" t="str">
        <f t="shared" si="21"/>
        <v/>
      </c>
      <c r="L1322" s="41"/>
    </row>
    <row r="1323" spans="8:12" x14ac:dyDescent="0.2">
      <c r="H1323" s="41" t="str">
        <f>IF(AddProdEst,IF(ISBLANK('Enrolled Client Info'!$C1342),"",PROPER('Enrolled Client Info'!$C1342)),IF(ISBLANK('New Client Info'!$C1363),"",PROPER('New Client Info'!$C1363)))</f>
        <v/>
      </c>
      <c r="I1323" s="47" t="str">
        <f>IF(AddProdEst, IF('Enrolled Client Info'!$D1342="Yes", "X", ""), IF('New Client Info'!$D1363="Yes", "X", ""))</f>
        <v/>
      </c>
      <c r="J1323" s="47" t="str">
        <f>IF(NOT(IngrRisk1&amp;IngrRisk2&amp;IngrRisk3&amp;IngrRisk4&amp;IngrRisk5&amp;IngrRisk6&amp;IngrRisk7&amp;IngrRisk8=""), "X", "")</f>
        <v/>
      </c>
      <c r="K1323" s="47" t="str">
        <f t="shared" si="21"/>
        <v/>
      </c>
      <c r="L1323" s="41"/>
    </row>
    <row r="1324" spans="8:12" x14ac:dyDescent="0.2">
      <c r="H1324" s="41" t="str">
        <f>IF(AddProdEst,IF(ISBLANK('Enrolled Client Info'!$C1343),"",PROPER('Enrolled Client Info'!$C1343)),IF(ISBLANK('New Client Info'!$C1364),"",PROPER('New Client Info'!$C1364)))</f>
        <v/>
      </c>
      <c r="I1324" s="47" t="str">
        <f>IF(AddProdEst, IF('Enrolled Client Info'!$D1343="Yes", "X", ""), IF('New Client Info'!$D1364="Yes", "X", ""))</f>
        <v/>
      </c>
      <c r="J1324" s="47" t="str">
        <f>IF(NOT(IngrRisk1&amp;IngrRisk2&amp;IngrRisk3&amp;IngrRisk4&amp;IngrRisk5&amp;IngrRisk6&amp;IngrRisk7&amp;IngrRisk8=""), "X", "")</f>
        <v/>
      </c>
      <c r="K1324" s="47" t="str">
        <f t="shared" si="21"/>
        <v/>
      </c>
      <c r="L1324" s="41"/>
    </row>
    <row r="1325" spans="8:12" x14ac:dyDescent="0.2">
      <c r="H1325" s="41" t="str">
        <f>IF(AddProdEst,IF(ISBLANK('Enrolled Client Info'!$C1344),"",PROPER('Enrolled Client Info'!$C1344)),IF(ISBLANK('New Client Info'!$C1365),"",PROPER('New Client Info'!$C1365)))</f>
        <v/>
      </c>
      <c r="I1325" s="47" t="str">
        <f>IF(AddProdEst, IF('Enrolled Client Info'!$D1344="Yes", "X", ""), IF('New Client Info'!$D1365="Yes", "X", ""))</f>
        <v/>
      </c>
      <c r="J1325" s="47" t="str">
        <f>IF(NOT(IngrRisk1&amp;IngrRisk2&amp;IngrRisk3&amp;IngrRisk4&amp;IngrRisk5&amp;IngrRisk6&amp;IngrRisk7&amp;IngrRisk8=""), "X", "")</f>
        <v/>
      </c>
      <c r="K1325" s="47" t="str">
        <f t="shared" si="21"/>
        <v/>
      </c>
      <c r="L1325" s="41"/>
    </row>
    <row r="1326" spans="8:12" x14ac:dyDescent="0.2">
      <c r="H1326" s="41" t="str">
        <f>IF(AddProdEst,IF(ISBLANK('Enrolled Client Info'!$C1345),"",PROPER('Enrolled Client Info'!$C1345)),IF(ISBLANK('New Client Info'!$C1366),"",PROPER('New Client Info'!$C1366)))</f>
        <v/>
      </c>
      <c r="I1326" s="47" t="str">
        <f>IF(AddProdEst, IF('Enrolled Client Info'!$D1345="Yes", "X", ""), IF('New Client Info'!$D1366="Yes", "X", ""))</f>
        <v/>
      </c>
      <c r="J1326" s="47" t="str">
        <f>IF(NOT(IngrRisk1&amp;IngrRisk2&amp;IngrRisk3&amp;IngrRisk4&amp;IngrRisk5&amp;IngrRisk6&amp;IngrRisk7&amp;IngrRisk8=""), "X", "")</f>
        <v/>
      </c>
      <c r="K1326" s="47" t="str">
        <f t="shared" si="21"/>
        <v/>
      </c>
      <c r="L1326" s="41"/>
    </row>
    <row r="1327" spans="8:12" x14ac:dyDescent="0.2">
      <c r="H1327" s="41" t="str">
        <f>IF(AddProdEst,IF(ISBLANK('Enrolled Client Info'!$C1346),"",PROPER('Enrolled Client Info'!$C1346)),IF(ISBLANK('New Client Info'!$C1367),"",PROPER('New Client Info'!$C1367)))</f>
        <v/>
      </c>
      <c r="I1327" s="47" t="str">
        <f>IF(AddProdEst, IF('Enrolled Client Info'!$D1346="Yes", "X", ""), IF('New Client Info'!$D1367="Yes", "X", ""))</f>
        <v/>
      </c>
      <c r="J1327" s="47" t="str">
        <f>IF(NOT(IngrRisk1&amp;IngrRisk2&amp;IngrRisk3&amp;IngrRisk4&amp;IngrRisk5&amp;IngrRisk6&amp;IngrRisk7&amp;IngrRisk8=""), "X", "")</f>
        <v/>
      </c>
      <c r="K1327" s="47" t="str">
        <f t="shared" si="21"/>
        <v/>
      </c>
      <c r="L1327" s="41"/>
    </row>
    <row r="1328" spans="8:12" x14ac:dyDescent="0.2">
      <c r="H1328" s="41" t="str">
        <f>IF(AddProdEst,IF(ISBLANK('Enrolled Client Info'!$C1347),"",PROPER('Enrolled Client Info'!$C1347)),IF(ISBLANK('New Client Info'!$C1368),"",PROPER('New Client Info'!$C1368)))</f>
        <v/>
      </c>
      <c r="I1328" s="47" t="str">
        <f>IF(AddProdEst, IF('Enrolled Client Info'!$D1347="Yes", "X", ""), IF('New Client Info'!$D1368="Yes", "X", ""))</f>
        <v/>
      </c>
      <c r="J1328" s="47" t="str">
        <f>IF(NOT(IngrRisk1&amp;IngrRisk2&amp;IngrRisk3&amp;IngrRisk4&amp;IngrRisk5&amp;IngrRisk6&amp;IngrRisk7&amp;IngrRisk8=""), "X", "")</f>
        <v/>
      </c>
      <c r="K1328" s="47" t="str">
        <f t="shared" si="21"/>
        <v/>
      </c>
      <c r="L1328" s="41"/>
    </row>
    <row r="1329" spans="8:12" x14ac:dyDescent="0.2">
      <c r="H1329" s="41" t="str">
        <f>IF(AddProdEst,IF(ISBLANK('Enrolled Client Info'!$C1348),"",PROPER('Enrolled Client Info'!$C1348)),IF(ISBLANK('New Client Info'!$C1369),"",PROPER('New Client Info'!$C1369)))</f>
        <v/>
      </c>
      <c r="I1329" s="47" t="str">
        <f>IF(AddProdEst, IF('Enrolled Client Info'!$D1348="Yes", "X", ""), IF('New Client Info'!$D1369="Yes", "X", ""))</f>
        <v/>
      </c>
      <c r="J1329" s="47" t="str">
        <f>IF(NOT(IngrRisk1&amp;IngrRisk2&amp;IngrRisk3&amp;IngrRisk4&amp;IngrRisk5&amp;IngrRisk6&amp;IngrRisk7&amp;IngrRisk8=""), "X", "")</f>
        <v/>
      </c>
      <c r="K1329" s="47" t="str">
        <f t="shared" si="21"/>
        <v/>
      </c>
      <c r="L1329" s="41"/>
    </row>
    <row r="1330" spans="8:12" x14ac:dyDescent="0.2">
      <c r="H1330" s="41" t="str">
        <f>IF(AddProdEst,IF(ISBLANK('Enrolled Client Info'!$C1349),"",PROPER('Enrolled Client Info'!$C1349)),IF(ISBLANK('New Client Info'!$C1370),"",PROPER('New Client Info'!$C1370)))</f>
        <v/>
      </c>
      <c r="I1330" s="47" t="str">
        <f>IF(AddProdEst, IF('Enrolled Client Info'!$D1349="Yes", "X", ""), IF('New Client Info'!$D1370="Yes", "X", ""))</f>
        <v/>
      </c>
      <c r="J1330" s="47" t="str">
        <f>IF(NOT(IngrRisk1&amp;IngrRisk2&amp;IngrRisk3&amp;IngrRisk4&amp;IngrRisk5&amp;IngrRisk6&amp;IngrRisk7&amp;IngrRisk8=""), "X", "")</f>
        <v/>
      </c>
      <c r="K1330" s="47" t="str">
        <f t="shared" si="21"/>
        <v/>
      </c>
      <c r="L1330" s="41"/>
    </row>
    <row r="1331" spans="8:12" x14ac:dyDescent="0.2">
      <c r="H1331" s="41" t="str">
        <f>IF(AddProdEst,IF(ISBLANK('Enrolled Client Info'!$C1350),"",PROPER('Enrolled Client Info'!$C1350)),IF(ISBLANK('New Client Info'!$C1371),"",PROPER('New Client Info'!$C1371)))</f>
        <v/>
      </c>
      <c r="I1331" s="47" t="str">
        <f>IF(AddProdEst, IF('Enrolled Client Info'!$D1350="Yes", "X", ""), IF('New Client Info'!$D1371="Yes", "X", ""))</f>
        <v/>
      </c>
      <c r="J1331" s="47" t="str">
        <f>IF(NOT(IngrRisk1&amp;IngrRisk2&amp;IngrRisk3&amp;IngrRisk4&amp;IngrRisk5&amp;IngrRisk6&amp;IngrRisk7&amp;IngrRisk8=""), "X", "")</f>
        <v/>
      </c>
      <c r="K1331" s="47" t="str">
        <f t="shared" si="21"/>
        <v/>
      </c>
      <c r="L1331" s="41"/>
    </row>
    <row r="1332" spans="8:12" x14ac:dyDescent="0.2">
      <c r="H1332" s="41" t="str">
        <f>IF(AddProdEst,IF(ISBLANK('Enrolled Client Info'!$C1351),"",PROPER('Enrolled Client Info'!$C1351)),IF(ISBLANK('New Client Info'!$C1372),"",PROPER('New Client Info'!$C1372)))</f>
        <v/>
      </c>
      <c r="I1332" s="47" t="str">
        <f>IF(AddProdEst, IF('Enrolled Client Info'!$D1351="Yes", "X", ""), IF('New Client Info'!$D1372="Yes", "X", ""))</f>
        <v/>
      </c>
      <c r="J1332" s="47" t="str">
        <f>IF(NOT(IngrRisk1&amp;IngrRisk2&amp;IngrRisk3&amp;IngrRisk4&amp;IngrRisk5&amp;IngrRisk6&amp;IngrRisk7&amp;IngrRisk8=""), "X", "")</f>
        <v/>
      </c>
      <c r="K1332" s="47" t="str">
        <f t="shared" si="21"/>
        <v/>
      </c>
      <c r="L1332" s="41"/>
    </row>
    <row r="1333" spans="8:12" x14ac:dyDescent="0.2">
      <c r="H1333" s="41" t="str">
        <f>IF(AddProdEst,IF(ISBLANK('Enrolled Client Info'!$C1352),"",PROPER('Enrolled Client Info'!$C1352)),IF(ISBLANK('New Client Info'!$C1373),"",PROPER('New Client Info'!$C1373)))</f>
        <v/>
      </c>
      <c r="I1333" s="47" t="str">
        <f>IF(AddProdEst, IF('Enrolled Client Info'!$D1352="Yes", "X", ""), IF('New Client Info'!$D1373="Yes", "X", ""))</f>
        <v/>
      </c>
      <c r="J1333" s="47" t="str">
        <f>IF(NOT(IngrRisk1&amp;IngrRisk2&amp;IngrRisk3&amp;IngrRisk4&amp;IngrRisk5&amp;IngrRisk6&amp;IngrRisk7&amp;IngrRisk8=""), "X", "")</f>
        <v/>
      </c>
      <c r="K1333" s="47" t="str">
        <f t="shared" si="21"/>
        <v/>
      </c>
      <c r="L1333" s="41"/>
    </row>
    <row r="1334" spans="8:12" x14ac:dyDescent="0.2">
      <c r="H1334" s="41" t="str">
        <f>IF(AddProdEst,IF(ISBLANK('Enrolled Client Info'!$C1353),"",PROPER('Enrolled Client Info'!$C1353)),IF(ISBLANK('New Client Info'!$C1374),"",PROPER('New Client Info'!$C1374)))</f>
        <v/>
      </c>
      <c r="I1334" s="47" t="str">
        <f>IF(AddProdEst, IF('Enrolled Client Info'!$D1353="Yes", "X", ""), IF('New Client Info'!$D1374="Yes", "X", ""))</f>
        <v/>
      </c>
      <c r="J1334" s="47" t="str">
        <f>IF(NOT(IngrRisk1&amp;IngrRisk2&amp;IngrRisk3&amp;IngrRisk4&amp;IngrRisk5&amp;IngrRisk6&amp;IngrRisk7&amp;IngrRisk8=""), "X", "")</f>
        <v/>
      </c>
      <c r="K1334" s="47" t="str">
        <f t="shared" si="21"/>
        <v/>
      </c>
      <c r="L1334" s="41"/>
    </row>
    <row r="1335" spans="8:12" x14ac:dyDescent="0.2">
      <c r="H1335" s="41" t="str">
        <f>IF(AddProdEst,IF(ISBLANK('Enrolled Client Info'!$C1354),"",PROPER('Enrolled Client Info'!$C1354)),IF(ISBLANK('New Client Info'!$C1375),"",PROPER('New Client Info'!$C1375)))</f>
        <v/>
      </c>
      <c r="I1335" s="47" t="str">
        <f>IF(AddProdEst, IF('Enrolled Client Info'!$D1354="Yes", "X", ""), IF('New Client Info'!$D1375="Yes", "X", ""))</f>
        <v/>
      </c>
      <c r="J1335" s="47" t="str">
        <f>IF(NOT(IngrRisk1&amp;IngrRisk2&amp;IngrRisk3&amp;IngrRisk4&amp;IngrRisk5&amp;IngrRisk6&amp;IngrRisk7&amp;IngrRisk8=""), "X", "")</f>
        <v/>
      </c>
      <c r="K1335" s="47" t="str">
        <f t="shared" si="21"/>
        <v/>
      </c>
      <c r="L1335" s="41"/>
    </row>
    <row r="1336" spans="8:12" x14ac:dyDescent="0.2">
      <c r="H1336" s="41" t="str">
        <f>IF(AddProdEst,IF(ISBLANK('Enrolled Client Info'!$C1355),"",PROPER('Enrolled Client Info'!$C1355)),IF(ISBLANK('New Client Info'!$C1376),"",PROPER('New Client Info'!$C1376)))</f>
        <v/>
      </c>
      <c r="I1336" s="47" t="str">
        <f>IF(AddProdEst, IF('Enrolled Client Info'!$D1355="Yes", "X", ""), IF('New Client Info'!$D1376="Yes", "X", ""))</f>
        <v/>
      </c>
      <c r="J1336" s="47" t="str">
        <f>IF(NOT(IngrRisk1&amp;IngrRisk2&amp;IngrRisk3&amp;IngrRisk4&amp;IngrRisk5&amp;IngrRisk6&amp;IngrRisk7&amp;IngrRisk8=""), "X", "")</f>
        <v/>
      </c>
      <c r="K1336" s="47" t="str">
        <f t="shared" si="21"/>
        <v/>
      </c>
      <c r="L1336" s="41"/>
    </row>
    <row r="1337" spans="8:12" x14ac:dyDescent="0.2">
      <c r="H1337" s="41" t="str">
        <f>IF(AddProdEst,IF(ISBLANK('Enrolled Client Info'!$C1356),"",PROPER('Enrolled Client Info'!$C1356)),IF(ISBLANK('New Client Info'!$C1377),"",PROPER('New Client Info'!$C1377)))</f>
        <v/>
      </c>
      <c r="I1337" s="47" t="str">
        <f>IF(AddProdEst, IF('Enrolled Client Info'!$D1356="Yes", "X", ""), IF('New Client Info'!$D1377="Yes", "X", ""))</f>
        <v/>
      </c>
      <c r="J1337" s="47" t="str">
        <f>IF(NOT(IngrRisk1&amp;IngrRisk2&amp;IngrRisk3&amp;IngrRisk4&amp;IngrRisk5&amp;IngrRisk6&amp;IngrRisk7&amp;IngrRisk8=""), "X", "")</f>
        <v/>
      </c>
      <c r="K1337" s="47" t="str">
        <f t="shared" si="21"/>
        <v/>
      </c>
      <c r="L1337" s="41"/>
    </row>
    <row r="1338" spans="8:12" x14ac:dyDescent="0.2">
      <c r="H1338" s="41" t="str">
        <f>IF(AddProdEst,IF(ISBLANK('Enrolled Client Info'!$C1357),"",PROPER('Enrolled Client Info'!$C1357)),IF(ISBLANK('New Client Info'!$C1378),"",PROPER('New Client Info'!$C1378)))</f>
        <v/>
      </c>
      <c r="I1338" s="47" t="str">
        <f>IF(AddProdEst, IF('Enrolled Client Info'!$D1357="Yes", "X", ""), IF('New Client Info'!$D1378="Yes", "X", ""))</f>
        <v/>
      </c>
      <c r="J1338" s="47" t="str">
        <f>IF(NOT(IngrRisk1&amp;IngrRisk2&amp;IngrRisk3&amp;IngrRisk4&amp;IngrRisk5&amp;IngrRisk6&amp;IngrRisk7&amp;IngrRisk8=""), "X", "")</f>
        <v/>
      </c>
      <c r="K1338" s="47" t="str">
        <f t="shared" si="21"/>
        <v/>
      </c>
      <c r="L1338" s="41"/>
    </row>
    <row r="1339" spans="8:12" x14ac:dyDescent="0.2">
      <c r="H1339" s="41" t="str">
        <f>IF(AddProdEst,IF(ISBLANK('Enrolled Client Info'!$C1358),"",PROPER('Enrolled Client Info'!$C1358)),IF(ISBLANK('New Client Info'!$C1379),"",PROPER('New Client Info'!$C1379)))</f>
        <v/>
      </c>
      <c r="I1339" s="47" t="str">
        <f>IF(AddProdEst, IF('Enrolled Client Info'!$D1358="Yes", "X", ""), IF('New Client Info'!$D1379="Yes", "X", ""))</f>
        <v/>
      </c>
      <c r="J1339" s="47" t="str">
        <f>IF(NOT(IngrRisk1&amp;IngrRisk2&amp;IngrRisk3&amp;IngrRisk4&amp;IngrRisk5&amp;IngrRisk6&amp;IngrRisk7&amp;IngrRisk8=""), "X", "")</f>
        <v/>
      </c>
      <c r="K1339" s="47" t="str">
        <f t="shared" si="21"/>
        <v/>
      </c>
      <c r="L1339" s="41"/>
    </row>
    <row r="1340" spans="8:12" x14ac:dyDescent="0.2">
      <c r="H1340" s="41" t="str">
        <f>IF(AddProdEst,IF(ISBLANK('Enrolled Client Info'!$C1359),"",PROPER('Enrolled Client Info'!$C1359)),IF(ISBLANK('New Client Info'!$C1380),"",PROPER('New Client Info'!$C1380)))</f>
        <v/>
      </c>
      <c r="I1340" s="47" t="str">
        <f>IF(AddProdEst, IF('Enrolled Client Info'!$D1359="Yes", "X", ""), IF('New Client Info'!$D1380="Yes", "X", ""))</f>
        <v/>
      </c>
      <c r="J1340" s="47" t="str">
        <f>IF(NOT(IngrRisk1&amp;IngrRisk2&amp;IngrRisk3&amp;IngrRisk4&amp;IngrRisk5&amp;IngrRisk6&amp;IngrRisk7&amp;IngrRisk8=""), "X", "")</f>
        <v/>
      </c>
      <c r="K1340" s="47" t="str">
        <f t="shared" si="21"/>
        <v/>
      </c>
      <c r="L1340" s="41"/>
    </row>
    <row r="1341" spans="8:12" x14ac:dyDescent="0.2">
      <c r="H1341" s="41" t="str">
        <f>IF(AddProdEst,IF(ISBLANK('Enrolled Client Info'!$C1360),"",PROPER('Enrolled Client Info'!$C1360)),IF(ISBLANK('New Client Info'!$C1381),"",PROPER('New Client Info'!$C1381)))</f>
        <v/>
      </c>
      <c r="I1341" s="47" t="str">
        <f>IF(AddProdEst, IF('Enrolled Client Info'!$D1360="Yes", "X", ""), IF('New Client Info'!$D1381="Yes", "X", ""))</f>
        <v/>
      </c>
      <c r="J1341" s="47" t="str">
        <f>IF(NOT(IngrRisk1&amp;IngrRisk2&amp;IngrRisk3&amp;IngrRisk4&amp;IngrRisk5&amp;IngrRisk6&amp;IngrRisk7&amp;IngrRisk8=""), "X", "")</f>
        <v/>
      </c>
      <c r="K1341" s="47" t="str">
        <f t="shared" si="21"/>
        <v/>
      </c>
      <c r="L1341" s="41"/>
    </row>
    <row r="1342" spans="8:12" x14ac:dyDescent="0.2">
      <c r="H1342" s="41" t="str">
        <f>IF(AddProdEst,IF(ISBLANK('Enrolled Client Info'!$C1361),"",PROPER('Enrolled Client Info'!$C1361)),IF(ISBLANK('New Client Info'!$C1382),"",PROPER('New Client Info'!$C1382)))</f>
        <v/>
      </c>
      <c r="I1342" s="47" t="str">
        <f>IF(AddProdEst, IF('Enrolled Client Info'!$D1361="Yes", "X", ""), IF('New Client Info'!$D1382="Yes", "X", ""))</f>
        <v/>
      </c>
      <c r="J1342" s="47" t="str">
        <f>IF(NOT(IngrRisk1&amp;IngrRisk2&amp;IngrRisk3&amp;IngrRisk4&amp;IngrRisk5&amp;IngrRisk6&amp;IngrRisk7&amp;IngrRisk8=""), "X", "")</f>
        <v/>
      </c>
      <c r="K1342" s="47" t="str">
        <f t="shared" si="21"/>
        <v/>
      </c>
      <c r="L1342" s="41"/>
    </row>
    <row r="1343" spans="8:12" x14ac:dyDescent="0.2">
      <c r="H1343" s="41" t="str">
        <f>IF(AddProdEst,IF(ISBLANK('Enrolled Client Info'!$C1362),"",PROPER('Enrolled Client Info'!$C1362)),IF(ISBLANK('New Client Info'!$C1383),"",PROPER('New Client Info'!$C1383)))</f>
        <v/>
      </c>
      <c r="I1343" s="47" t="str">
        <f>IF(AddProdEst, IF('Enrolled Client Info'!$D1362="Yes", "X", ""), IF('New Client Info'!$D1383="Yes", "X", ""))</f>
        <v/>
      </c>
      <c r="J1343" s="47" t="str">
        <f>IF(NOT(IngrRisk1&amp;IngrRisk2&amp;IngrRisk3&amp;IngrRisk4&amp;IngrRisk5&amp;IngrRisk6&amp;IngrRisk7&amp;IngrRisk8=""), "X", "")</f>
        <v/>
      </c>
      <c r="K1343" s="47" t="str">
        <f t="shared" si="21"/>
        <v/>
      </c>
      <c r="L1343" s="41"/>
    </row>
    <row r="1344" spans="8:12" x14ac:dyDescent="0.2">
      <c r="H1344" s="41" t="str">
        <f>IF(AddProdEst,IF(ISBLANK('Enrolled Client Info'!$C1363),"",PROPER('Enrolled Client Info'!$C1363)),IF(ISBLANK('New Client Info'!$C1384),"",PROPER('New Client Info'!$C1384)))</f>
        <v/>
      </c>
      <c r="I1344" s="47" t="str">
        <f>IF(AddProdEst, IF('Enrolled Client Info'!$D1363="Yes", "X", ""), IF('New Client Info'!$D1384="Yes", "X", ""))</f>
        <v/>
      </c>
      <c r="J1344" s="47" t="str">
        <f>IF(NOT(IngrRisk1&amp;IngrRisk2&amp;IngrRisk3&amp;IngrRisk4&amp;IngrRisk5&amp;IngrRisk6&amp;IngrRisk7&amp;IngrRisk8=""), "X", "")</f>
        <v/>
      </c>
      <c r="K1344" s="47" t="str">
        <f t="shared" si="21"/>
        <v/>
      </c>
      <c r="L1344" s="41"/>
    </row>
    <row r="1345" spans="8:12" x14ac:dyDescent="0.2">
      <c r="H1345" s="41" t="str">
        <f>IF(AddProdEst,IF(ISBLANK('Enrolled Client Info'!$C1364),"",PROPER('Enrolled Client Info'!$C1364)),IF(ISBLANK('New Client Info'!$C1385),"",PROPER('New Client Info'!$C1385)))</f>
        <v/>
      </c>
      <c r="I1345" s="47" t="str">
        <f>IF(AddProdEst, IF('Enrolled Client Info'!$D1364="Yes", "X", ""), IF('New Client Info'!$D1385="Yes", "X", ""))</f>
        <v/>
      </c>
      <c r="J1345" s="47" t="str">
        <f>IF(NOT(IngrRisk1&amp;IngrRisk2&amp;IngrRisk3&amp;IngrRisk4&amp;IngrRisk5&amp;IngrRisk6&amp;IngrRisk7&amp;IngrRisk8=""), "X", "")</f>
        <v/>
      </c>
      <c r="K1345" s="47" t="str">
        <f t="shared" si="21"/>
        <v/>
      </c>
      <c r="L1345" s="41"/>
    </row>
    <row r="1346" spans="8:12" x14ac:dyDescent="0.2">
      <c r="H1346" s="41" t="str">
        <f>IF(AddProdEst,IF(ISBLANK('Enrolled Client Info'!$C1365),"",PROPER('Enrolled Client Info'!$C1365)),IF(ISBLANK('New Client Info'!$C1386),"",PROPER('New Client Info'!$C1386)))</f>
        <v/>
      </c>
      <c r="I1346" s="47" t="str">
        <f>IF(AddProdEst, IF('Enrolled Client Info'!$D1365="Yes", "X", ""), IF('New Client Info'!$D1386="Yes", "X", ""))</f>
        <v/>
      </c>
      <c r="J1346" s="47" t="str">
        <f>IF(NOT(IngrRisk1&amp;IngrRisk2&amp;IngrRisk3&amp;IngrRisk4&amp;IngrRisk5&amp;IngrRisk6&amp;IngrRisk7&amp;IngrRisk8=""), "X", "")</f>
        <v/>
      </c>
      <c r="K1346" s="47" t="str">
        <f t="shared" si="21"/>
        <v/>
      </c>
      <c r="L1346" s="41"/>
    </row>
    <row r="1347" spans="8:12" x14ac:dyDescent="0.2">
      <c r="H1347" s="41" t="str">
        <f>IF(AddProdEst,IF(ISBLANK('Enrolled Client Info'!$C1366),"",PROPER('Enrolled Client Info'!$C1366)),IF(ISBLANK('New Client Info'!$C1387),"",PROPER('New Client Info'!$C1387)))</f>
        <v/>
      </c>
      <c r="I1347" s="47" t="str">
        <f>IF(AddProdEst, IF('Enrolled Client Info'!$D1366="Yes", "X", ""), IF('New Client Info'!$D1387="Yes", "X", ""))</f>
        <v/>
      </c>
      <c r="J1347" s="47" t="str">
        <f>IF(NOT(IngrRisk1&amp;IngrRisk2&amp;IngrRisk3&amp;IngrRisk4&amp;IngrRisk5&amp;IngrRisk6&amp;IngrRisk7&amp;IngrRisk8=""), "X", "")</f>
        <v/>
      </c>
      <c r="K1347" s="47" t="str">
        <f t="shared" si="21"/>
        <v/>
      </c>
      <c r="L1347" s="41"/>
    </row>
    <row r="1348" spans="8:12" x14ac:dyDescent="0.2">
      <c r="H1348" s="41" t="str">
        <f>IF(AddProdEst,IF(ISBLANK('Enrolled Client Info'!$C1367),"",PROPER('Enrolled Client Info'!$C1367)),IF(ISBLANK('New Client Info'!$C1388),"",PROPER('New Client Info'!$C1388)))</f>
        <v/>
      </c>
      <c r="I1348" s="47" t="str">
        <f>IF(AddProdEst, IF('Enrolled Client Info'!$D1367="Yes", "X", ""), IF('New Client Info'!$D1388="Yes", "X", ""))</f>
        <v/>
      </c>
      <c r="J1348" s="47" t="str">
        <f>IF(NOT(IngrRisk1&amp;IngrRisk2&amp;IngrRisk3&amp;IngrRisk4&amp;IngrRisk5&amp;IngrRisk6&amp;IngrRisk7&amp;IngrRisk8=""), "X", "")</f>
        <v/>
      </c>
      <c r="K1348" s="47" t="str">
        <f t="shared" si="21"/>
        <v/>
      </c>
      <c r="L1348" s="41"/>
    </row>
    <row r="1349" spans="8:12" x14ac:dyDescent="0.2">
      <c r="H1349" s="41" t="str">
        <f>IF(AddProdEst,IF(ISBLANK('Enrolled Client Info'!$C1368),"",PROPER('Enrolled Client Info'!$C1368)),IF(ISBLANK('New Client Info'!$C1389),"",PROPER('New Client Info'!$C1389)))</f>
        <v/>
      </c>
      <c r="I1349" s="47" t="str">
        <f>IF(AddProdEst, IF('Enrolled Client Info'!$D1368="Yes", "X", ""), IF('New Client Info'!$D1389="Yes", "X", ""))</f>
        <v/>
      </c>
      <c r="J1349" s="47" t="str">
        <f>IF(NOT(IngrRisk1&amp;IngrRisk2&amp;IngrRisk3&amp;IngrRisk4&amp;IngrRisk5&amp;IngrRisk6&amp;IngrRisk7&amp;IngrRisk8=""), "X", "")</f>
        <v/>
      </c>
      <c r="K1349" s="47" t="str">
        <f t="shared" si="21"/>
        <v/>
      </c>
      <c r="L1349" s="41"/>
    </row>
    <row r="1350" spans="8:12" x14ac:dyDescent="0.2">
      <c r="H1350" s="41" t="str">
        <f>IF(AddProdEst,IF(ISBLANK('Enrolled Client Info'!$C1369),"",PROPER('Enrolled Client Info'!$C1369)),IF(ISBLANK('New Client Info'!$C1390),"",PROPER('New Client Info'!$C1390)))</f>
        <v/>
      </c>
      <c r="I1350" s="47" t="str">
        <f>IF(AddProdEst, IF('Enrolled Client Info'!$D1369="Yes", "X", ""), IF('New Client Info'!$D1390="Yes", "X", ""))</f>
        <v/>
      </c>
      <c r="J1350" s="47" t="str">
        <f>IF(NOT(IngrRisk1&amp;IngrRisk2&amp;IngrRisk3&amp;IngrRisk4&amp;IngrRisk5&amp;IngrRisk6&amp;IngrRisk7&amp;IngrRisk8=""), "X", "")</f>
        <v/>
      </c>
      <c r="K1350" s="47" t="str">
        <f t="shared" si="21"/>
        <v/>
      </c>
      <c r="L1350" s="41"/>
    </row>
    <row r="1351" spans="8:12" x14ac:dyDescent="0.2">
      <c r="H1351" s="41" t="str">
        <f>IF(AddProdEst,IF(ISBLANK('Enrolled Client Info'!$C1370),"",PROPER('Enrolled Client Info'!$C1370)),IF(ISBLANK('New Client Info'!$C1391),"",PROPER('New Client Info'!$C1391)))</f>
        <v/>
      </c>
      <c r="I1351" s="47" t="str">
        <f>IF(AddProdEst, IF('Enrolled Client Info'!$D1370="Yes", "X", ""), IF('New Client Info'!$D1391="Yes", "X", ""))</f>
        <v/>
      </c>
      <c r="J1351" s="47" t="str">
        <f>IF(NOT(IngrRisk1&amp;IngrRisk2&amp;IngrRisk3&amp;IngrRisk4&amp;IngrRisk5&amp;IngrRisk6&amp;IngrRisk7&amp;IngrRisk8=""), "X", "")</f>
        <v/>
      </c>
      <c r="K1351" s="47" t="str">
        <f t="shared" si="21"/>
        <v/>
      </c>
      <c r="L1351" s="41"/>
    </row>
    <row r="1352" spans="8:12" x14ac:dyDescent="0.2">
      <c r="H1352" s="41" t="str">
        <f>IF(AddProdEst,IF(ISBLANK('Enrolled Client Info'!$C1371),"",PROPER('Enrolled Client Info'!$C1371)),IF(ISBLANK('New Client Info'!$C1392),"",PROPER('New Client Info'!$C1392)))</f>
        <v/>
      </c>
      <c r="I1352" s="47" t="str">
        <f>IF(AddProdEst, IF('Enrolled Client Info'!$D1371="Yes", "X", ""), IF('New Client Info'!$D1392="Yes", "X", ""))</f>
        <v/>
      </c>
      <c r="J1352" s="47" t="str">
        <f>IF(NOT(IngrRisk1&amp;IngrRisk2&amp;IngrRisk3&amp;IngrRisk4&amp;IngrRisk5&amp;IngrRisk6&amp;IngrRisk7&amp;IngrRisk8=""), "X", "")</f>
        <v/>
      </c>
      <c r="K1352" s="47" t="str">
        <f t="shared" si="21"/>
        <v/>
      </c>
      <c r="L1352" s="41"/>
    </row>
    <row r="1353" spans="8:12" x14ac:dyDescent="0.2">
      <c r="H1353" s="41" t="str">
        <f>IF(AddProdEst,IF(ISBLANK('Enrolled Client Info'!$C1372),"",PROPER('Enrolled Client Info'!$C1372)),IF(ISBLANK('New Client Info'!$C1393),"",PROPER('New Client Info'!$C1393)))</f>
        <v/>
      </c>
      <c r="I1353" s="47" t="str">
        <f>IF(AddProdEst, IF('Enrolled Client Info'!$D1372="Yes", "X", ""), IF('New Client Info'!$D1393="Yes", "X", ""))</f>
        <v/>
      </c>
      <c r="J1353" s="47" t="str">
        <f>IF(NOT(IngrRisk1&amp;IngrRisk2&amp;IngrRisk3&amp;IngrRisk4&amp;IngrRisk5&amp;IngrRisk6&amp;IngrRisk7&amp;IngrRisk8=""), "X", "")</f>
        <v/>
      </c>
      <c r="K1353" s="47" t="str">
        <f t="shared" si="21"/>
        <v/>
      </c>
      <c r="L1353" s="41"/>
    </row>
    <row r="1354" spans="8:12" x14ac:dyDescent="0.2">
      <c r="H1354" s="41" t="str">
        <f>IF(AddProdEst,IF(ISBLANK('Enrolled Client Info'!$C1373),"",PROPER('Enrolled Client Info'!$C1373)),IF(ISBLANK('New Client Info'!$C1394),"",PROPER('New Client Info'!$C1394)))</f>
        <v/>
      </c>
      <c r="I1354" s="47" t="str">
        <f>IF(AddProdEst, IF('Enrolled Client Info'!$D1373="Yes", "X", ""), IF('New Client Info'!$D1394="Yes", "X", ""))</f>
        <v/>
      </c>
      <c r="J1354" s="47" t="str">
        <f>IF(NOT(IngrRisk1&amp;IngrRisk2&amp;IngrRisk3&amp;IngrRisk4&amp;IngrRisk5&amp;IngrRisk6&amp;IngrRisk7&amp;IngrRisk8=""), "X", "")</f>
        <v/>
      </c>
      <c r="K1354" s="47" t="str">
        <f t="shared" si="21"/>
        <v/>
      </c>
      <c r="L1354" s="41"/>
    </row>
    <row r="1355" spans="8:12" x14ac:dyDescent="0.2">
      <c r="H1355" s="41" t="str">
        <f>IF(AddProdEst,IF(ISBLANK('Enrolled Client Info'!$C1374),"",PROPER('Enrolled Client Info'!$C1374)),IF(ISBLANK('New Client Info'!$C1395),"",PROPER('New Client Info'!$C1395)))</f>
        <v/>
      </c>
      <c r="I1355" s="47" t="str">
        <f>IF(AddProdEst, IF('Enrolled Client Info'!$D1374="Yes", "X", ""), IF('New Client Info'!$D1395="Yes", "X", ""))</f>
        <v/>
      </c>
      <c r="J1355" s="47" t="str">
        <f>IF(NOT(IngrRisk1&amp;IngrRisk2&amp;IngrRisk3&amp;IngrRisk4&amp;IngrRisk5&amp;IngrRisk6&amp;IngrRisk7&amp;IngrRisk8=""), "X", "")</f>
        <v/>
      </c>
      <c r="K1355" s="47" t="str">
        <f t="shared" si="21"/>
        <v/>
      </c>
      <c r="L1355" s="41"/>
    </row>
    <row r="1356" spans="8:12" x14ac:dyDescent="0.2">
      <c r="H1356" s="41" t="str">
        <f>IF(AddProdEst,IF(ISBLANK('Enrolled Client Info'!$C1375),"",PROPER('Enrolled Client Info'!$C1375)),IF(ISBLANK('New Client Info'!$C1396),"",PROPER('New Client Info'!$C1396)))</f>
        <v/>
      </c>
      <c r="I1356" s="47" t="str">
        <f>IF(AddProdEst, IF('Enrolled Client Info'!$D1375="Yes", "X", ""), IF('New Client Info'!$D1396="Yes", "X", ""))</f>
        <v/>
      </c>
      <c r="J1356" s="47" t="str">
        <f>IF(NOT(IngrRisk1&amp;IngrRisk2&amp;IngrRisk3&amp;IngrRisk4&amp;IngrRisk5&amp;IngrRisk6&amp;IngrRisk7&amp;IngrRisk8=""), "X", "")</f>
        <v/>
      </c>
      <c r="K1356" s="47" t="str">
        <f t="shared" si="21"/>
        <v/>
      </c>
      <c r="L1356" s="41"/>
    </row>
    <row r="1357" spans="8:12" x14ac:dyDescent="0.2">
      <c r="H1357" s="41" t="str">
        <f>IF(AddProdEst,IF(ISBLANK('Enrolled Client Info'!$C1376),"",PROPER('Enrolled Client Info'!$C1376)),IF(ISBLANK('New Client Info'!$C1397),"",PROPER('New Client Info'!$C1397)))</f>
        <v/>
      </c>
      <c r="I1357" s="47" t="str">
        <f>IF(AddProdEst, IF('Enrolled Client Info'!$D1376="Yes", "X", ""), IF('New Client Info'!$D1397="Yes", "X", ""))</f>
        <v/>
      </c>
      <c r="J1357" s="47" t="str">
        <f>IF(NOT(IngrRisk1&amp;IngrRisk2&amp;IngrRisk3&amp;IngrRisk4&amp;IngrRisk5&amp;IngrRisk6&amp;IngrRisk7&amp;IngrRisk8=""), "X", "")</f>
        <v/>
      </c>
      <c r="K1357" s="47" t="str">
        <f t="shared" si="21"/>
        <v/>
      </c>
      <c r="L1357" s="41"/>
    </row>
    <row r="1358" spans="8:12" x14ac:dyDescent="0.2">
      <c r="H1358" s="41" t="str">
        <f>IF(AddProdEst,IF(ISBLANK('Enrolled Client Info'!$C1377),"",PROPER('Enrolled Client Info'!$C1377)),IF(ISBLANK('New Client Info'!$C1398),"",PROPER('New Client Info'!$C1398)))</f>
        <v/>
      </c>
      <c r="I1358" s="47" t="str">
        <f>IF(AddProdEst, IF('Enrolled Client Info'!$D1377="Yes", "X", ""), IF('New Client Info'!$D1398="Yes", "X", ""))</f>
        <v/>
      </c>
      <c r="J1358" s="47" t="str">
        <f>IF(NOT(IngrRisk1&amp;IngrRisk2&amp;IngrRisk3&amp;IngrRisk4&amp;IngrRisk5&amp;IngrRisk6&amp;IngrRisk7&amp;IngrRisk8=""), "X", "")</f>
        <v/>
      </c>
      <c r="K1358" s="47" t="str">
        <f t="shared" ref="K1358:K1421" si="22">I1358&amp;J1358</f>
        <v/>
      </c>
      <c r="L1358" s="41"/>
    </row>
    <row r="1359" spans="8:12" x14ac:dyDescent="0.2">
      <c r="H1359" s="41" t="str">
        <f>IF(AddProdEst,IF(ISBLANK('Enrolled Client Info'!$C1378),"",PROPER('Enrolled Client Info'!$C1378)),IF(ISBLANK('New Client Info'!$C1399),"",PROPER('New Client Info'!$C1399)))</f>
        <v/>
      </c>
      <c r="I1359" s="47" t="str">
        <f>IF(AddProdEst, IF('Enrolled Client Info'!$D1378="Yes", "X", ""), IF('New Client Info'!$D1399="Yes", "X", ""))</f>
        <v/>
      </c>
      <c r="J1359" s="47" t="str">
        <f>IF(NOT(IngrRisk1&amp;IngrRisk2&amp;IngrRisk3&amp;IngrRisk4&amp;IngrRisk5&amp;IngrRisk6&amp;IngrRisk7&amp;IngrRisk8=""), "X", "")</f>
        <v/>
      </c>
      <c r="K1359" s="47" t="str">
        <f t="shared" si="22"/>
        <v/>
      </c>
      <c r="L1359" s="41"/>
    </row>
    <row r="1360" spans="8:12" x14ac:dyDescent="0.2">
      <c r="H1360" s="41" t="str">
        <f>IF(AddProdEst,IF(ISBLANK('Enrolled Client Info'!$C1379),"",PROPER('Enrolled Client Info'!$C1379)),IF(ISBLANK('New Client Info'!$C1400),"",PROPER('New Client Info'!$C1400)))</f>
        <v/>
      </c>
      <c r="I1360" s="47" t="str">
        <f>IF(AddProdEst, IF('Enrolled Client Info'!$D1379="Yes", "X", ""), IF('New Client Info'!$D1400="Yes", "X", ""))</f>
        <v/>
      </c>
      <c r="J1360" s="47" t="str">
        <f>IF(NOT(IngrRisk1&amp;IngrRisk2&amp;IngrRisk3&amp;IngrRisk4&amp;IngrRisk5&amp;IngrRisk6&amp;IngrRisk7&amp;IngrRisk8=""), "X", "")</f>
        <v/>
      </c>
      <c r="K1360" s="47" t="str">
        <f t="shared" si="22"/>
        <v/>
      </c>
      <c r="L1360" s="41"/>
    </row>
    <row r="1361" spans="8:12" x14ac:dyDescent="0.2">
      <c r="H1361" s="41" t="str">
        <f>IF(AddProdEst,IF(ISBLANK('Enrolled Client Info'!$C1380),"",PROPER('Enrolled Client Info'!$C1380)),IF(ISBLANK('New Client Info'!$C1401),"",PROPER('New Client Info'!$C1401)))</f>
        <v/>
      </c>
      <c r="I1361" s="47" t="str">
        <f>IF(AddProdEst, IF('Enrolled Client Info'!$D1380="Yes", "X", ""), IF('New Client Info'!$D1401="Yes", "X", ""))</f>
        <v/>
      </c>
      <c r="J1361" s="47" t="str">
        <f>IF(NOT(IngrRisk1&amp;IngrRisk2&amp;IngrRisk3&amp;IngrRisk4&amp;IngrRisk5&amp;IngrRisk6&amp;IngrRisk7&amp;IngrRisk8=""), "X", "")</f>
        <v/>
      </c>
      <c r="K1361" s="47" t="str">
        <f t="shared" si="22"/>
        <v/>
      </c>
      <c r="L1361" s="41"/>
    </row>
    <row r="1362" spans="8:12" x14ac:dyDescent="0.2">
      <c r="H1362" s="41" t="str">
        <f>IF(AddProdEst,IF(ISBLANK('Enrolled Client Info'!$C1381),"",PROPER('Enrolled Client Info'!$C1381)),IF(ISBLANK('New Client Info'!$C1402),"",PROPER('New Client Info'!$C1402)))</f>
        <v/>
      </c>
      <c r="I1362" s="47" t="str">
        <f>IF(AddProdEst, IF('Enrolled Client Info'!$D1381="Yes", "X", ""), IF('New Client Info'!$D1402="Yes", "X", ""))</f>
        <v/>
      </c>
      <c r="J1362" s="47" t="str">
        <f>IF(NOT(IngrRisk1&amp;IngrRisk2&amp;IngrRisk3&amp;IngrRisk4&amp;IngrRisk5&amp;IngrRisk6&amp;IngrRisk7&amp;IngrRisk8=""), "X", "")</f>
        <v/>
      </c>
      <c r="K1362" s="47" t="str">
        <f t="shared" si="22"/>
        <v/>
      </c>
      <c r="L1362" s="41"/>
    </row>
    <row r="1363" spans="8:12" x14ac:dyDescent="0.2">
      <c r="H1363" s="41" t="str">
        <f>IF(AddProdEst,IF(ISBLANK('Enrolled Client Info'!$C1382),"",PROPER('Enrolled Client Info'!$C1382)),IF(ISBLANK('New Client Info'!$C1403),"",PROPER('New Client Info'!$C1403)))</f>
        <v/>
      </c>
      <c r="I1363" s="47" t="str">
        <f>IF(AddProdEst, IF('Enrolled Client Info'!$D1382="Yes", "X", ""), IF('New Client Info'!$D1403="Yes", "X", ""))</f>
        <v/>
      </c>
      <c r="J1363" s="47" t="str">
        <f>IF(NOT(IngrRisk1&amp;IngrRisk2&amp;IngrRisk3&amp;IngrRisk4&amp;IngrRisk5&amp;IngrRisk6&amp;IngrRisk7&amp;IngrRisk8=""), "X", "")</f>
        <v/>
      </c>
      <c r="K1363" s="47" t="str">
        <f t="shared" si="22"/>
        <v/>
      </c>
      <c r="L1363" s="41"/>
    </row>
    <row r="1364" spans="8:12" x14ac:dyDescent="0.2">
      <c r="H1364" s="41" t="str">
        <f>IF(AddProdEst,IF(ISBLANK('Enrolled Client Info'!$C1383),"",PROPER('Enrolled Client Info'!$C1383)),IF(ISBLANK('New Client Info'!$C1404),"",PROPER('New Client Info'!$C1404)))</f>
        <v/>
      </c>
      <c r="I1364" s="47" t="str">
        <f>IF(AddProdEst, IF('Enrolled Client Info'!$D1383="Yes", "X", ""), IF('New Client Info'!$D1404="Yes", "X", ""))</f>
        <v/>
      </c>
      <c r="J1364" s="47" t="str">
        <f>IF(NOT(IngrRisk1&amp;IngrRisk2&amp;IngrRisk3&amp;IngrRisk4&amp;IngrRisk5&amp;IngrRisk6&amp;IngrRisk7&amp;IngrRisk8=""), "X", "")</f>
        <v/>
      </c>
      <c r="K1364" s="47" t="str">
        <f t="shared" si="22"/>
        <v/>
      </c>
      <c r="L1364" s="41"/>
    </row>
    <row r="1365" spans="8:12" x14ac:dyDescent="0.2">
      <c r="H1365" s="41" t="str">
        <f>IF(AddProdEst,IF(ISBLANK('Enrolled Client Info'!$C1384),"",PROPER('Enrolled Client Info'!$C1384)),IF(ISBLANK('New Client Info'!$C1405),"",PROPER('New Client Info'!$C1405)))</f>
        <v/>
      </c>
      <c r="I1365" s="47" t="str">
        <f>IF(AddProdEst, IF('Enrolled Client Info'!$D1384="Yes", "X", ""), IF('New Client Info'!$D1405="Yes", "X", ""))</f>
        <v/>
      </c>
      <c r="J1365" s="47" t="str">
        <f>IF(NOT(IngrRisk1&amp;IngrRisk2&amp;IngrRisk3&amp;IngrRisk4&amp;IngrRisk5&amp;IngrRisk6&amp;IngrRisk7&amp;IngrRisk8=""), "X", "")</f>
        <v/>
      </c>
      <c r="K1365" s="47" t="str">
        <f t="shared" si="22"/>
        <v/>
      </c>
      <c r="L1365" s="41"/>
    </row>
    <row r="1366" spans="8:12" x14ac:dyDescent="0.2">
      <c r="H1366" s="41" t="str">
        <f>IF(AddProdEst,IF(ISBLANK('Enrolled Client Info'!$C1385),"",PROPER('Enrolled Client Info'!$C1385)),IF(ISBLANK('New Client Info'!$C1406),"",PROPER('New Client Info'!$C1406)))</f>
        <v/>
      </c>
      <c r="I1366" s="47" t="str">
        <f>IF(AddProdEst, IF('Enrolled Client Info'!$D1385="Yes", "X", ""), IF('New Client Info'!$D1406="Yes", "X", ""))</f>
        <v/>
      </c>
      <c r="J1366" s="47" t="str">
        <f>IF(NOT(IngrRisk1&amp;IngrRisk2&amp;IngrRisk3&amp;IngrRisk4&amp;IngrRisk5&amp;IngrRisk6&amp;IngrRisk7&amp;IngrRisk8=""), "X", "")</f>
        <v/>
      </c>
      <c r="K1366" s="47" t="str">
        <f t="shared" si="22"/>
        <v/>
      </c>
      <c r="L1366" s="41"/>
    </row>
    <row r="1367" spans="8:12" x14ac:dyDescent="0.2">
      <c r="H1367" s="41" t="str">
        <f>IF(AddProdEst,IF(ISBLANK('Enrolled Client Info'!$C1386),"",PROPER('Enrolled Client Info'!$C1386)),IF(ISBLANK('New Client Info'!$C1407),"",PROPER('New Client Info'!$C1407)))</f>
        <v/>
      </c>
      <c r="I1367" s="47" t="str">
        <f>IF(AddProdEst, IF('Enrolled Client Info'!$D1386="Yes", "X", ""), IF('New Client Info'!$D1407="Yes", "X", ""))</f>
        <v/>
      </c>
      <c r="J1367" s="47" t="str">
        <f>IF(NOT(IngrRisk1&amp;IngrRisk2&amp;IngrRisk3&amp;IngrRisk4&amp;IngrRisk5&amp;IngrRisk6&amp;IngrRisk7&amp;IngrRisk8=""), "X", "")</f>
        <v/>
      </c>
      <c r="K1367" s="47" t="str">
        <f t="shared" si="22"/>
        <v/>
      </c>
      <c r="L1367" s="41"/>
    </row>
    <row r="1368" spans="8:12" x14ac:dyDescent="0.2">
      <c r="H1368" s="41" t="str">
        <f>IF(AddProdEst,IF(ISBLANK('Enrolled Client Info'!$C1387),"",PROPER('Enrolled Client Info'!$C1387)),IF(ISBLANK('New Client Info'!$C1408),"",PROPER('New Client Info'!$C1408)))</f>
        <v/>
      </c>
      <c r="I1368" s="47" t="str">
        <f>IF(AddProdEst, IF('Enrolled Client Info'!$D1387="Yes", "X", ""), IF('New Client Info'!$D1408="Yes", "X", ""))</f>
        <v/>
      </c>
      <c r="J1368" s="47" t="str">
        <f>IF(NOT(IngrRisk1&amp;IngrRisk2&amp;IngrRisk3&amp;IngrRisk4&amp;IngrRisk5&amp;IngrRisk6&amp;IngrRisk7&amp;IngrRisk8=""), "X", "")</f>
        <v/>
      </c>
      <c r="K1368" s="47" t="str">
        <f t="shared" si="22"/>
        <v/>
      </c>
      <c r="L1368" s="41"/>
    </row>
    <row r="1369" spans="8:12" x14ac:dyDescent="0.2">
      <c r="H1369" s="41" t="str">
        <f>IF(AddProdEst,IF(ISBLANK('Enrolled Client Info'!$C1388),"",PROPER('Enrolled Client Info'!$C1388)),IF(ISBLANK('New Client Info'!$C1409),"",PROPER('New Client Info'!$C1409)))</f>
        <v/>
      </c>
      <c r="I1369" s="47" t="str">
        <f>IF(AddProdEst, IF('Enrolled Client Info'!$D1388="Yes", "X", ""), IF('New Client Info'!$D1409="Yes", "X", ""))</f>
        <v/>
      </c>
      <c r="J1369" s="47" t="str">
        <f>IF(NOT(IngrRisk1&amp;IngrRisk2&amp;IngrRisk3&amp;IngrRisk4&amp;IngrRisk5&amp;IngrRisk6&amp;IngrRisk7&amp;IngrRisk8=""), "X", "")</f>
        <v/>
      </c>
      <c r="K1369" s="47" t="str">
        <f t="shared" si="22"/>
        <v/>
      </c>
      <c r="L1369" s="41"/>
    </row>
    <row r="1370" spans="8:12" x14ac:dyDescent="0.2">
      <c r="H1370" s="41" t="str">
        <f>IF(AddProdEst,IF(ISBLANK('Enrolled Client Info'!$C1389),"",PROPER('Enrolled Client Info'!$C1389)),IF(ISBLANK('New Client Info'!$C1410),"",PROPER('New Client Info'!$C1410)))</f>
        <v/>
      </c>
      <c r="I1370" s="47" t="str">
        <f>IF(AddProdEst, IF('Enrolled Client Info'!$D1389="Yes", "X", ""), IF('New Client Info'!$D1410="Yes", "X", ""))</f>
        <v/>
      </c>
      <c r="J1370" s="47" t="str">
        <f>IF(NOT(IngrRisk1&amp;IngrRisk2&amp;IngrRisk3&amp;IngrRisk4&amp;IngrRisk5&amp;IngrRisk6&amp;IngrRisk7&amp;IngrRisk8=""), "X", "")</f>
        <v/>
      </c>
      <c r="K1370" s="47" t="str">
        <f t="shared" si="22"/>
        <v/>
      </c>
      <c r="L1370" s="41"/>
    </row>
    <row r="1371" spans="8:12" x14ac:dyDescent="0.2">
      <c r="H1371" s="41" t="str">
        <f>IF(AddProdEst,IF(ISBLANK('Enrolled Client Info'!$C1390),"",PROPER('Enrolled Client Info'!$C1390)),IF(ISBLANK('New Client Info'!$C1411),"",PROPER('New Client Info'!$C1411)))</f>
        <v/>
      </c>
      <c r="I1371" s="47" t="str">
        <f>IF(AddProdEst, IF('Enrolled Client Info'!$D1390="Yes", "X", ""), IF('New Client Info'!$D1411="Yes", "X", ""))</f>
        <v/>
      </c>
      <c r="J1371" s="47" t="str">
        <f>IF(NOT(IngrRisk1&amp;IngrRisk2&amp;IngrRisk3&amp;IngrRisk4&amp;IngrRisk5&amp;IngrRisk6&amp;IngrRisk7&amp;IngrRisk8=""), "X", "")</f>
        <v/>
      </c>
      <c r="K1371" s="47" t="str">
        <f t="shared" si="22"/>
        <v/>
      </c>
      <c r="L1371" s="41"/>
    </row>
    <row r="1372" spans="8:12" x14ac:dyDescent="0.2">
      <c r="H1372" s="41" t="str">
        <f>IF(AddProdEst,IF(ISBLANK('Enrolled Client Info'!$C1391),"",PROPER('Enrolled Client Info'!$C1391)),IF(ISBLANK('New Client Info'!$C1412),"",PROPER('New Client Info'!$C1412)))</f>
        <v/>
      </c>
      <c r="I1372" s="47" t="str">
        <f>IF(AddProdEst, IF('Enrolled Client Info'!$D1391="Yes", "X", ""), IF('New Client Info'!$D1412="Yes", "X", ""))</f>
        <v/>
      </c>
      <c r="J1372" s="47" t="str">
        <f>IF(NOT(IngrRisk1&amp;IngrRisk2&amp;IngrRisk3&amp;IngrRisk4&amp;IngrRisk5&amp;IngrRisk6&amp;IngrRisk7&amp;IngrRisk8=""), "X", "")</f>
        <v/>
      </c>
      <c r="K1372" s="47" t="str">
        <f t="shared" si="22"/>
        <v/>
      </c>
      <c r="L1372" s="41"/>
    </row>
    <row r="1373" spans="8:12" x14ac:dyDescent="0.2">
      <c r="H1373" s="41" t="str">
        <f>IF(AddProdEst,IF(ISBLANK('Enrolled Client Info'!$C1392),"",PROPER('Enrolled Client Info'!$C1392)),IF(ISBLANK('New Client Info'!$C1413),"",PROPER('New Client Info'!$C1413)))</f>
        <v/>
      </c>
      <c r="I1373" s="47" t="str">
        <f>IF(AddProdEst, IF('Enrolled Client Info'!$D1392="Yes", "X", ""), IF('New Client Info'!$D1413="Yes", "X", ""))</f>
        <v/>
      </c>
      <c r="J1373" s="47" t="str">
        <f>IF(NOT(IngrRisk1&amp;IngrRisk2&amp;IngrRisk3&amp;IngrRisk4&amp;IngrRisk5&amp;IngrRisk6&amp;IngrRisk7&amp;IngrRisk8=""), "X", "")</f>
        <v/>
      </c>
      <c r="K1373" s="47" t="str">
        <f t="shared" si="22"/>
        <v/>
      </c>
      <c r="L1373" s="41"/>
    </row>
    <row r="1374" spans="8:12" x14ac:dyDescent="0.2">
      <c r="H1374" s="41" t="str">
        <f>IF(AddProdEst,IF(ISBLANK('Enrolled Client Info'!$C1393),"",PROPER('Enrolled Client Info'!$C1393)),IF(ISBLANK('New Client Info'!$C1414),"",PROPER('New Client Info'!$C1414)))</f>
        <v/>
      </c>
      <c r="I1374" s="47" t="str">
        <f>IF(AddProdEst, IF('Enrolled Client Info'!$D1393="Yes", "X", ""), IF('New Client Info'!$D1414="Yes", "X", ""))</f>
        <v/>
      </c>
      <c r="J1374" s="47" t="str">
        <f>IF(NOT(IngrRisk1&amp;IngrRisk2&amp;IngrRisk3&amp;IngrRisk4&amp;IngrRisk5&amp;IngrRisk6&amp;IngrRisk7&amp;IngrRisk8=""), "X", "")</f>
        <v/>
      </c>
      <c r="K1374" s="47" t="str">
        <f t="shared" si="22"/>
        <v/>
      </c>
      <c r="L1374" s="41"/>
    </row>
    <row r="1375" spans="8:12" x14ac:dyDescent="0.2">
      <c r="H1375" s="41" t="str">
        <f>IF(AddProdEst,IF(ISBLANK('Enrolled Client Info'!$C1394),"",PROPER('Enrolled Client Info'!$C1394)),IF(ISBLANK('New Client Info'!$C1415),"",PROPER('New Client Info'!$C1415)))</f>
        <v/>
      </c>
      <c r="I1375" s="47" t="str">
        <f>IF(AddProdEst, IF('Enrolled Client Info'!$D1394="Yes", "X", ""), IF('New Client Info'!$D1415="Yes", "X", ""))</f>
        <v/>
      </c>
      <c r="J1375" s="47" t="str">
        <f>IF(NOT(IngrRisk1&amp;IngrRisk2&amp;IngrRisk3&amp;IngrRisk4&amp;IngrRisk5&amp;IngrRisk6&amp;IngrRisk7&amp;IngrRisk8=""), "X", "")</f>
        <v/>
      </c>
      <c r="K1375" s="47" t="str">
        <f t="shared" si="22"/>
        <v/>
      </c>
      <c r="L1375" s="41"/>
    </row>
    <row r="1376" spans="8:12" x14ac:dyDescent="0.2">
      <c r="H1376" s="41" t="str">
        <f>IF(AddProdEst,IF(ISBLANK('Enrolled Client Info'!$C1395),"",PROPER('Enrolled Client Info'!$C1395)),IF(ISBLANK('New Client Info'!$C1416),"",PROPER('New Client Info'!$C1416)))</f>
        <v/>
      </c>
      <c r="I1376" s="47" t="str">
        <f>IF(AddProdEst, IF('Enrolled Client Info'!$D1395="Yes", "X", ""), IF('New Client Info'!$D1416="Yes", "X", ""))</f>
        <v/>
      </c>
      <c r="J1376" s="47" t="str">
        <f>IF(NOT(IngrRisk1&amp;IngrRisk2&amp;IngrRisk3&amp;IngrRisk4&amp;IngrRisk5&amp;IngrRisk6&amp;IngrRisk7&amp;IngrRisk8=""), "X", "")</f>
        <v/>
      </c>
      <c r="K1376" s="47" t="str">
        <f t="shared" si="22"/>
        <v/>
      </c>
      <c r="L1376" s="41"/>
    </row>
    <row r="1377" spans="8:12" x14ac:dyDescent="0.2">
      <c r="H1377" s="41" t="str">
        <f>IF(AddProdEst,IF(ISBLANK('Enrolled Client Info'!$C1396),"",PROPER('Enrolled Client Info'!$C1396)),IF(ISBLANK('New Client Info'!$C1417),"",PROPER('New Client Info'!$C1417)))</f>
        <v/>
      </c>
      <c r="I1377" s="47" t="str">
        <f>IF(AddProdEst, IF('Enrolled Client Info'!$D1396="Yes", "X", ""), IF('New Client Info'!$D1417="Yes", "X", ""))</f>
        <v/>
      </c>
      <c r="J1377" s="47" t="str">
        <f>IF(NOT(IngrRisk1&amp;IngrRisk2&amp;IngrRisk3&amp;IngrRisk4&amp;IngrRisk5&amp;IngrRisk6&amp;IngrRisk7&amp;IngrRisk8=""), "X", "")</f>
        <v/>
      </c>
      <c r="K1377" s="47" t="str">
        <f t="shared" si="22"/>
        <v/>
      </c>
      <c r="L1377" s="41"/>
    </row>
    <row r="1378" spans="8:12" x14ac:dyDescent="0.2">
      <c r="H1378" s="41" t="str">
        <f>IF(AddProdEst,IF(ISBLANK('Enrolled Client Info'!$C1397),"",PROPER('Enrolled Client Info'!$C1397)),IF(ISBLANK('New Client Info'!$C1418),"",PROPER('New Client Info'!$C1418)))</f>
        <v/>
      </c>
      <c r="I1378" s="47" t="str">
        <f>IF(AddProdEst, IF('Enrolled Client Info'!$D1397="Yes", "X", ""), IF('New Client Info'!$D1418="Yes", "X", ""))</f>
        <v/>
      </c>
      <c r="J1378" s="47" t="str">
        <f>IF(NOT(IngrRisk1&amp;IngrRisk2&amp;IngrRisk3&amp;IngrRisk4&amp;IngrRisk5&amp;IngrRisk6&amp;IngrRisk7&amp;IngrRisk8=""), "X", "")</f>
        <v/>
      </c>
      <c r="K1378" s="47" t="str">
        <f t="shared" si="22"/>
        <v/>
      </c>
      <c r="L1378" s="41"/>
    </row>
    <row r="1379" spans="8:12" x14ac:dyDescent="0.2">
      <c r="H1379" s="41" t="str">
        <f>IF(AddProdEst,IF(ISBLANK('Enrolled Client Info'!$C1398),"",PROPER('Enrolled Client Info'!$C1398)),IF(ISBLANK('New Client Info'!$C1419),"",PROPER('New Client Info'!$C1419)))</f>
        <v/>
      </c>
      <c r="I1379" s="47" t="str">
        <f>IF(AddProdEst, IF('Enrolled Client Info'!$D1398="Yes", "X", ""), IF('New Client Info'!$D1419="Yes", "X", ""))</f>
        <v/>
      </c>
      <c r="J1379" s="47" t="str">
        <f>IF(NOT(IngrRisk1&amp;IngrRisk2&amp;IngrRisk3&amp;IngrRisk4&amp;IngrRisk5&amp;IngrRisk6&amp;IngrRisk7&amp;IngrRisk8=""), "X", "")</f>
        <v/>
      </c>
      <c r="K1379" s="47" t="str">
        <f t="shared" si="22"/>
        <v/>
      </c>
      <c r="L1379" s="41"/>
    </row>
    <row r="1380" spans="8:12" x14ac:dyDescent="0.2">
      <c r="H1380" s="41" t="str">
        <f>IF(AddProdEst,IF(ISBLANK('Enrolled Client Info'!$C1399),"",PROPER('Enrolled Client Info'!$C1399)),IF(ISBLANK('New Client Info'!$C1420),"",PROPER('New Client Info'!$C1420)))</f>
        <v/>
      </c>
      <c r="I1380" s="47" t="str">
        <f>IF(AddProdEst, IF('Enrolled Client Info'!$D1399="Yes", "X", ""), IF('New Client Info'!$D1420="Yes", "X", ""))</f>
        <v/>
      </c>
      <c r="J1380" s="47" t="str">
        <f>IF(NOT(IngrRisk1&amp;IngrRisk2&amp;IngrRisk3&amp;IngrRisk4&amp;IngrRisk5&amp;IngrRisk6&amp;IngrRisk7&amp;IngrRisk8=""), "X", "")</f>
        <v/>
      </c>
      <c r="K1380" s="47" t="str">
        <f t="shared" si="22"/>
        <v/>
      </c>
      <c r="L1380" s="41"/>
    </row>
    <row r="1381" spans="8:12" x14ac:dyDescent="0.2">
      <c r="H1381" s="41" t="str">
        <f>IF(AddProdEst,IF(ISBLANK('Enrolled Client Info'!$C1400),"",PROPER('Enrolled Client Info'!$C1400)),IF(ISBLANK('New Client Info'!$C1421),"",PROPER('New Client Info'!$C1421)))</f>
        <v/>
      </c>
      <c r="I1381" s="47" t="str">
        <f>IF(AddProdEst, IF('Enrolled Client Info'!$D1400="Yes", "X", ""), IF('New Client Info'!$D1421="Yes", "X", ""))</f>
        <v/>
      </c>
      <c r="J1381" s="47" t="str">
        <f>IF(NOT(IngrRisk1&amp;IngrRisk2&amp;IngrRisk3&amp;IngrRisk4&amp;IngrRisk5&amp;IngrRisk6&amp;IngrRisk7&amp;IngrRisk8=""), "X", "")</f>
        <v/>
      </c>
      <c r="K1381" s="47" t="str">
        <f t="shared" si="22"/>
        <v/>
      </c>
      <c r="L1381" s="41"/>
    </row>
    <row r="1382" spans="8:12" x14ac:dyDescent="0.2">
      <c r="H1382" s="41" t="str">
        <f>IF(AddProdEst,IF(ISBLANK('Enrolled Client Info'!$C1401),"",PROPER('Enrolled Client Info'!$C1401)),IF(ISBLANK('New Client Info'!$C1422),"",PROPER('New Client Info'!$C1422)))</f>
        <v/>
      </c>
      <c r="I1382" s="47" t="str">
        <f>IF(AddProdEst, IF('Enrolled Client Info'!$D1401="Yes", "X", ""), IF('New Client Info'!$D1422="Yes", "X", ""))</f>
        <v/>
      </c>
      <c r="J1382" s="47" t="str">
        <f>IF(NOT(IngrRisk1&amp;IngrRisk2&amp;IngrRisk3&amp;IngrRisk4&amp;IngrRisk5&amp;IngrRisk6&amp;IngrRisk7&amp;IngrRisk8=""), "X", "")</f>
        <v/>
      </c>
      <c r="K1382" s="47" t="str">
        <f t="shared" si="22"/>
        <v/>
      </c>
      <c r="L1382" s="41"/>
    </row>
    <row r="1383" spans="8:12" x14ac:dyDescent="0.2">
      <c r="H1383" s="41" t="str">
        <f>IF(AddProdEst,IF(ISBLANK('Enrolled Client Info'!$C1402),"",PROPER('Enrolled Client Info'!$C1402)),IF(ISBLANK('New Client Info'!$C1423),"",PROPER('New Client Info'!$C1423)))</f>
        <v/>
      </c>
      <c r="I1383" s="47" t="str">
        <f>IF(AddProdEst, IF('Enrolled Client Info'!$D1402="Yes", "X", ""), IF('New Client Info'!$D1423="Yes", "X", ""))</f>
        <v/>
      </c>
      <c r="J1383" s="47" t="str">
        <f>IF(NOT(IngrRisk1&amp;IngrRisk2&amp;IngrRisk3&amp;IngrRisk4&amp;IngrRisk5&amp;IngrRisk6&amp;IngrRisk7&amp;IngrRisk8=""), "X", "")</f>
        <v/>
      </c>
      <c r="K1383" s="47" t="str">
        <f t="shared" si="22"/>
        <v/>
      </c>
      <c r="L1383" s="41"/>
    </row>
    <row r="1384" spans="8:12" x14ac:dyDescent="0.2">
      <c r="H1384" s="41" t="str">
        <f>IF(AddProdEst,IF(ISBLANK('Enrolled Client Info'!$C1403),"",PROPER('Enrolled Client Info'!$C1403)),IF(ISBLANK('New Client Info'!$C1424),"",PROPER('New Client Info'!$C1424)))</f>
        <v/>
      </c>
      <c r="I1384" s="47" t="str">
        <f>IF(AddProdEst, IF('Enrolled Client Info'!$D1403="Yes", "X", ""), IF('New Client Info'!$D1424="Yes", "X", ""))</f>
        <v/>
      </c>
      <c r="J1384" s="47" t="str">
        <f>IF(NOT(IngrRisk1&amp;IngrRisk2&amp;IngrRisk3&amp;IngrRisk4&amp;IngrRisk5&amp;IngrRisk6&amp;IngrRisk7&amp;IngrRisk8=""), "X", "")</f>
        <v/>
      </c>
      <c r="K1384" s="47" t="str">
        <f t="shared" si="22"/>
        <v/>
      </c>
      <c r="L1384" s="41"/>
    </row>
    <row r="1385" spans="8:12" x14ac:dyDescent="0.2">
      <c r="H1385" s="41" t="str">
        <f>IF(AddProdEst,IF(ISBLANK('Enrolled Client Info'!$C1404),"",PROPER('Enrolled Client Info'!$C1404)),IF(ISBLANK('New Client Info'!$C1425),"",PROPER('New Client Info'!$C1425)))</f>
        <v/>
      </c>
      <c r="I1385" s="47" t="str">
        <f>IF(AddProdEst, IF('Enrolled Client Info'!$D1404="Yes", "X", ""), IF('New Client Info'!$D1425="Yes", "X", ""))</f>
        <v/>
      </c>
      <c r="J1385" s="47" t="str">
        <f>IF(NOT(IngrRisk1&amp;IngrRisk2&amp;IngrRisk3&amp;IngrRisk4&amp;IngrRisk5&amp;IngrRisk6&amp;IngrRisk7&amp;IngrRisk8=""), "X", "")</f>
        <v/>
      </c>
      <c r="K1385" s="47" t="str">
        <f t="shared" si="22"/>
        <v/>
      </c>
      <c r="L1385" s="41"/>
    </row>
    <row r="1386" spans="8:12" x14ac:dyDescent="0.2">
      <c r="H1386" s="41" t="str">
        <f>IF(AddProdEst,IF(ISBLANK('Enrolled Client Info'!$C1405),"",PROPER('Enrolled Client Info'!$C1405)),IF(ISBLANK('New Client Info'!$C1426),"",PROPER('New Client Info'!$C1426)))</f>
        <v/>
      </c>
      <c r="I1386" s="47" t="str">
        <f>IF(AddProdEst, IF('Enrolled Client Info'!$D1405="Yes", "X", ""), IF('New Client Info'!$D1426="Yes", "X", ""))</f>
        <v/>
      </c>
      <c r="J1386" s="47" t="str">
        <f>IF(NOT(IngrRisk1&amp;IngrRisk2&amp;IngrRisk3&amp;IngrRisk4&amp;IngrRisk5&amp;IngrRisk6&amp;IngrRisk7&amp;IngrRisk8=""), "X", "")</f>
        <v/>
      </c>
      <c r="K1386" s="47" t="str">
        <f t="shared" si="22"/>
        <v/>
      </c>
      <c r="L1386" s="41"/>
    </row>
    <row r="1387" spans="8:12" x14ac:dyDescent="0.2">
      <c r="H1387" s="41" t="str">
        <f>IF(AddProdEst,IF(ISBLANK('Enrolled Client Info'!$C1406),"",PROPER('Enrolled Client Info'!$C1406)),IF(ISBLANK('New Client Info'!$C1427),"",PROPER('New Client Info'!$C1427)))</f>
        <v/>
      </c>
      <c r="I1387" s="47" t="str">
        <f>IF(AddProdEst, IF('Enrolled Client Info'!$D1406="Yes", "X", ""), IF('New Client Info'!$D1427="Yes", "X", ""))</f>
        <v/>
      </c>
      <c r="J1387" s="47" t="str">
        <f>IF(NOT(IngrRisk1&amp;IngrRisk2&amp;IngrRisk3&amp;IngrRisk4&amp;IngrRisk5&amp;IngrRisk6&amp;IngrRisk7&amp;IngrRisk8=""), "X", "")</f>
        <v/>
      </c>
      <c r="K1387" s="47" t="str">
        <f t="shared" si="22"/>
        <v/>
      </c>
      <c r="L1387" s="41"/>
    </row>
    <row r="1388" spans="8:12" x14ac:dyDescent="0.2">
      <c r="H1388" s="41" t="str">
        <f>IF(AddProdEst,IF(ISBLANK('Enrolled Client Info'!$C1407),"",PROPER('Enrolled Client Info'!$C1407)),IF(ISBLANK('New Client Info'!$C1428),"",PROPER('New Client Info'!$C1428)))</f>
        <v/>
      </c>
      <c r="I1388" s="47" t="str">
        <f>IF(AddProdEst, IF('Enrolled Client Info'!$D1407="Yes", "X", ""), IF('New Client Info'!$D1428="Yes", "X", ""))</f>
        <v/>
      </c>
      <c r="J1388" s="47" t="str">
        <f>IF(NOT(IngrRisk1&amp;IngrRisk2&amp;IngrRisk3&amp;IngrRisk4&amp;IngrRisk5&amp;IngrRisk6&amp;IngrRisk7&amp;IngrRisk8=""), "X", "")</f>
        <v/>
      </c>
      <c r="K1388" s="47" t="str">
        <f t="shared" si="22"/>
        <v/>
      </c>
      <c r="L1388" s="41"/>
    </row>
    <row r="1389" spans="8:12" x14ac:dyDescent="0.2">
      <c r="H1389" s="41" t="str">
        <f>IF(AddProdEst,IF(ISBLANK('Enrolled Client Info'!$C1408),"",PROPER('Enrolled Client Info'!$C1408)),IF(ISBLANK('New Client Info'!$C1429),"",PROPER('New Client Info'!$C1429)))</f>
        <v/>
      </c>
      <c r="I1389" s="47" t="str">
        <f>IF(AddProdEst, IF('Enrolled Client Info'!$D1408="Yes", "X", ""), IF('New Client Info'!$D1429="Yes", "X", ""))</f>
        <v/>
      </c>
      <c r="J1389" s="47" t="str">
        <f>IF(NOT(IngrRisk1&amp;IngrRisk2&amp;IngrRisk3&amp;IngrRisk4&amp;IngrRisk5&amp;IngrRisk6&amp;IngrRisk7&amp;IngrRisk8=""), "X", "")</f>
        <v/>
      </c>
      <c r="K1389" s="47" t="str">
        <f t="shared" si="22"/>
        <v/>
      </c>
      <c r="L1389" s="41"/>
    </row>
    <row r="1390" spans="8:12" x14ac:dyDescent="0.2">
      <c r="H1390" s="41" t="str">
        <f>IF(AddProdEst,IF(ISBLANK('Enrolled Client Info'!$C1409),"",PROPER('Enrolled Client Info'!$C1409)),IF(ISBLANK('New Client Info'!$C1430),"",PROPER('New Client Info'!$C1430)))</f>
        <v/>
      </c>
      <c r="I1390" s="47" t="str">
        <f>IF(AddProdEst, IF('Enrolled Client Info'!$D1409="Yes", "X", ""), IF('New Client Info'!$D1430="Yes", "X", ""))</f>
        <v/>
      </c>
      <c r="J1390" s="47" t="str">
        <f>IF(NOT(IngrRisk1&amp;IngrRisk2&amp;IngrRisk3&amp;IngrRisk4&amp;IngrRisk5&amp;IngrRisk6&amp;IngrRisk7&amp;IngrRisk8=""), "X", "")</f>
        <v/>
      </c>
      <c r="K1390" s="47" t="str">
        <f t="shared" si="22"/>
        <v/>
      </c>
      <c r="L1390" s="41"/>
    </row>
    <row r="1391" spans="8:12" x14ac:dyDescent="0.2">
      <c r="H1391" s="41" t="str">
        <f>IF(AddProdEst,IF(ISBLANK('Enrolled Client Info'!$C1410),"",PROPER('Enrolled Client Info'!$C1410)),IF(ISBLANK('New Client Info'!$C1431),"",PROPER('New Client Info'!$C1431)))</f>
        <v/>
      </c>
      <c r="I1391" s="47" t="str">
        <f>IF(AddProdEst, IF('Enrolled Client Info'!$D1410="Yes", "X", ""), IF('New Client Info'!$D1431="Yes", "X", ""))</f>
        <v/>
      </c>
      <c r="J1391" s="47" t="str">
        <f>IF(NOT(IngrRisk1&amp;IngrRisk2&amp;IngrRisk3&amp;IngrRisk4&amp;IngrRisk5&amp;IngrRisk6&amp;IngrRisk7&amp;IngrRisk8=""), "X", "")</f>
        <v/>
      </c>
      <c r="K1391" s="47" t="str">
        <f t="shared" si="22"/>
        <v/>
      </c>
      <c r="L1391" s="41"/>
    </row>
    <row r="1392" spans="8:12" x14ac:dyDescent="0.2">
      <c r="H1392" s="41" t="str">
        <f>IF(AddProdEst,IF(ISBLANK('Enrolled Client Info'!$C1411),"",PROPER('Enrolled Client Info'!$C1411)),IF(ISBLANK('New Client Info'!$C1432),"",PROPER('New Client Info'!$C1432)))</f>
        <v/>
      </c>
      <c r="I1392" s="47" t="str">
        <f>IF(AddProdEst, IF('Enrolled Client Info'!$D1411="Yes", "X", ""), IF('New Client Info'!$D1432="Yes", "X", ""))</f>
        <v/>
      </c>
      <c r="J1392" s="47" t="str">
        <f>IF(NOT(IngrRisk1&amp;IngrRisk2&amp;IngrRisk3&amp;IngrRisk4&amp;IngrRisk5&amp;IngrRisk6&amp;IngrRisk7&amp;IngrRisk8=""), "X", "")</f>
        <v/>
      </c>
      <c r="K1392" s="47" t="str">
        <f t="shared" si="22"/>
        <v/>
      </c>
      <c r="L1392" s="41"/>
    </row>
    <row r="1393" spans="8:12" x14ac:dyDescent="0.2">
      <c r="H1393" s="41" t="str">
        <f>IF(AddProdEst,IF(ISBLANK('Enrolled Client Info'!$C1412),"",PROPER('Enrolled Client Info'!$C1412)),IF(ISBLANK('New Client Info'!$C1433),"",PROPER('New Client Info'!$C1433)))</f>
        <v/>
      </c>
      <c r="I1393" s="47" t="str">
        <f>IF(AddProdEst, IF('Enrolled Client Info'!$D1412="Yes", "X", ""), IF('New Client Info'!$D1433="Yes", "X", ""))</f>
        <v/>
      </c>
      <c r="J1393" s="47" t="str">
        <f>IF(NOT(IngrRisk1&amp;IngrRisk2&amp;IngrRisk3&amp;IngrRisk4&amp;IngrRisk5&amp;IngrRisk6&amp;IngrRisk7&amp;IngrRisk8=""), "X", "")</f>
        <v/>
      </c>
      <c r="K1393" s="47" t="str">
        <f t="shared" si="22"/>
        <v/>
      </c>
      <c r="L1393" s="41"/>
    </row>
    <row r="1394" spans="8:12" x14ac:dyDescent="0.2">
      <c r="H1394" s="41" t="str">
        <f>IF(AddProdEst,IF(ISBLANK('Enrolled Client Info'!$C1413),"",PROPER('Enrolled Client Info'!$C1413)),IF(ISBLANK('New Client Info'!$C1434),"",PROPER('New Client Info'!$C1434)))</f>
        <v/>
      </c>
      <c r="I1394" s="47" t="str">
        <f>IF(AddProdEst, IF('Enrolled Client Info'!$D1413="Yes", "X", ""), IF('New Client Info'!$D1434="Yes", "X", ""))</f>
        <v/>
      </c>
      <c r="J1394" s="47" t="str">
        <f>IF(NOT(IngrRisk1&amp;IngrRisk2&amp;IngrRisk3&amp;IngrRisk4&amp;IngrRisk5&amp;IngrRisk6&amp;IngrRisk7&amp;IngrRisk8=""), "X", "")</f>
        <v/>
      </c>
      <c r="K1394" s="47" t="str">
        <f t="shared" si="22"/>
        <v/>
      </c>
      <c r="L1394" s="41"/>
    </row>
    <row r="1395" spans="8:12" x14ac:dyDescent="0.2">
      <c r="H1395" s="41" t="str">
        <f>IF(AddProdEst,IF(ISBLANK('Enrolled Client Info'!$C1414),"",PROPER('Enrolled Client Info'!$C1414)),IF(ISBLANK('New Client Info'!$C1435),"",PROPER('New Client Info'!$C1435)))</f>
        <v/>
      </c>
      <c r="I1395" s="47" t="str">
        <f>IF(AddProdEst, IF('Enrolled Client Info'!$D1414="Yes", "X", ""), IF('New Client Info'!$D1435="Yes", "X", ""))</f>
        <v/>
      </c>
      <c r="J1395" s="47" t="str">
        <f>IF(NOT(IngrRisk1&amp;IngrRisk2&amp;IngrRisk3&amp;IngrRisk4&amp;IngrRisk5&amp;IngrRisk6&amp;IngrRisk7&amp;IngrRisk8=""), "X", "")</f>
        <v/>
      </c>
      <c r="K1395" s="47" t="str">
        <f t="shared" si="22"/>
        <v/>
      </c>
      <c r="L1395" s="41"/>
    </row>
    <row r="1396" spans="8:12" x14ac:dyDescent="0.2">
      <c r="H1396" s="41" t="str">
        <f>IF(AddProdEst,IF(ISBLANK('Enrolled Client Info'!$C1415),"",PROPER('Enrolled Client Info'!$C1415)),IF(ISBLANK('New Client Info'!$C1436),"",PROPER('New Client Info'!$C1436)))</f>
        <v/>
      </c>
      <c r="I1396" s="47" t="str">
        <f>IF(AddProdEst, IF('Enrolled Client Info'!$D1415="Yes", "X", ""), IF('New Client Info'!$D1436="Yes", "X", ""))</f>
        <v/>
      </c>
      <c r="J1396" s="47" t="str">
        <f>IF(NOT(IngrRisk1&amp;IngrRisk2&amp;IngrRisk3&amp;IngrRisk4&amp;IngrRisk5&amp;IngrRisk6&amp;IngrRisk7&amp;IngrRisk8=""), "X", "")</f>
        <v/>
      </c>
      <c r="K1396" s="47" t="str">
        <f t="shared" si="22"/>
        <v/>
      </c>
      <c r="L1396" s="41"/>
    </row>
    <row r="1397" spans="8:12" x14ac:dyDescent="0.2">
      <c r="H1397" s="41" t="str">
        <f>IF(AddProdEst,IF(ISBLANK('Enrolled Client Info'!$C1416),"",PROPER('Enrolled Client Info'!$C1416)),IF(ISBLANK('New Client Info'!$C1437),"",PROPER('New Client Info'!$C1437)))</f>
        <v/>
      </c>
      <c r="I1397" s="47" t="str">
        <f>IF(AddProdEst, IF('Enrolled Client Info'!$D1416="Yes", "X", ""), IF('New Client Info'!$D1437="Yes", "X", ""))</f>
        <v/>
      </c>
      <c r="J1397" s="47" t="str">
        <f>IF(NOT(IngrRisk1&amp;IngrRisk2&amp;IngrRisk3&amp;IngrRisk4&amp;IngrRisk5&amp;IngrRisk6&amp;IngrRisk7&amp;IngrRisk8=""), "X", "")</f>
        <v/>
      </c>
      <c r="K1397" s="47" t="str">
        <f t="shared" si="22"/>
        <v/>
      </c>
      <c r="L1397" s="41"/>
    </row>
    <row r="1398" spans="8:12" x14ac:dyDescent="0.2">
      <c r="H1398" s="41" t="str">
        <f>IF(AddProdEst,IF(ISBLANK('Enrolled Client Info'!$C1417),"",PROPER('Enrolled Client Info'!$C1417)),IF(ISBLANK('New Client Info'!$C1438),"",PROPER('New Client Info'!$C1438)))</f>
        <v/>
      </c>
      <c r="I1398" s="47" t="str">
        <f>IF(AddProdEst, IF('Enrolled Client Info'!$D1417="Yes", "X", ""), IF('New Client Info'!$D1438="Yes", "X", ""))</f>
        <v/>
      </c>
      <c r="J1398" s="47" t="str">
        <f>IF(NOT(IngrRisk1&amp;IngrRisk2&amp;IngrRisk3&amp;IngrRisk4&amp;IngrRisk5&amp;IngrRisk6&amp;IngrRisk7&amp;IngrRisk8=""), "X", "")</f>
        <v/>
      </c>
      <c r="K1398" s="47" t="str">
        <f t="shared" si="22"/>
        <v/>
      </c>
      <c r="L1398" s="41"/>
    </row>
    <row r="1399" spans="8:12" x14ac:dyDescent="0.2">
      <c r="H1399" s="41" t="str">
        <f>IF(AddProdEst,IF(ISBLANK('Enrolled Client Info'!$C1418),"",PROPER('Enrolled Client Info'!$C1418)),IF(ISBLANK('New Client Info'!$C1439),"",PROPER('New Client Info'!$C1439)))</f>
        <v/>
      </c>
      <c r="I1399" s="47" t="str">
        <f>IF(AddProdEst, IF('Enrolled Client Info'!$D1418="Yes", "X", ""), IF('New Client Info'!$D1439="Yes", "X", ""))</f>
        <v/>
      </c>
      <c r="J1399" s="47" t="str">
        <f>IF(NOT(IngrRisk1&amp;IngrRisk2&amp;IngrRisk3&amp;IngrRisk4&amp;IngrRisk5&amp;IngrRisk6&amp;IngrRisk7&amp;IngrRisk8=""), "X", "")</f>
        <v/>
      </c>
      <c r="K1399" s="47" t="str">
        <f t="shared" si="22"/>
        <v/>
      </c>
      <c r="L1399" s="41"/>
    </row>
    <row r="1400" spans="8:12" x14ac:dyDescent="0.2">
      <c r="H1400" s="41" t="str">
        <f>IF(AddProdEst,IF(ISBLANK('Enrolled Client Info'!$C1419),"",PROPER('Enrolled Client Info'!$C1419)),IF(ISBLANK('New Client Info'!$C1440),"",PROPER('New Client Info'!$C1440)))</f>
        <v/>
      </c>
      <c r="I1400" s="47" t="str">
        <f>IF(AddProdEst, IF('Enrolled Client Info'!$D1419="Yes", "X", ""), IF('New Client Info'!$D1440="Yes", "X", ""))</f>
        <v/>
      </c>
      <c r="J1400" s="47" t="str">
        <f>IF(NOT(IngrRisk1&amp;IngrRisk2&amp;IngrRisk3&amp;IngrRisk4&amp;IngrRisk5&amp;IngrRisk6&amp;IngrRisk7&amp;IngrRisk8=""), "X", "")</f>
        <v/>
      </c>
      <c r="K1400" s="47" t="str">
        <f t="shared" si="22"/>
        <v/>
      </c>
      <c r="L1400" s="41"/>
    </row>
    <row r="1401" spans="8:12" x14ac:dyDescent="0.2">
      <c r="H1401" s="41" t="str">
        <f>IF(AddProdEst,IF(ISBLANK('Enrolled Client Info'!$C1420),"",PROPER('Enrolled Client Info'!$C1420)),IF(ISBLANK('New Client Info'!$C1441),"",PROPER('New Client Info'!$C1441)))</f>
        <v/>
      </c>
      <c r="I1401" s="47" t="str">
        <f>IF(AddProdEst, IF('Enrolled Client Info'!$D1420="Yes", "X", ""), IF('New Client Info'!$D1441="Yes", "X", ""))</f>
        <v/>
      </c>
      <c r="J1401" s="47" t="str">
        <f>IF(NOT(IngrRisk1&amp;IngrRisk2&amp;IngrRisk3&amp;IngrRisk4&amp;IngrRisk5&amp;IngrRisk6&amp;IngrRisk7&amp;IngrRisk8=""), "X", "")</f>
        <v/>
      </c>
      <c r="K1401" s="47" t="str">
        <f t="shared" si="22"/>
        <v/>
      </c>
      <c r="L1401" s="41"/>
    </row>
    <row r="1402" spans="8:12" x14ac:dyDescent="0.2">
      <c r="H1402" s="41" t="str">
        <f>IF(AddProdEst,IF(ISBLANK('Enrolled Client Info'!$C1421),"",PROPER('Enrolled Client Info'!$C1421)),IF(ISBLANK('New Client Info'!$C1442),"",PROPER('New Client Info'!$C1442)))</f>
        <v/>
      </c>
      <c r="I1402" s="47" t="str">
        <f>IF(AddProdEst, IF('Enrolled Client Info'!$D1421="Yes", "X", ""), IF('New Client Info'!$D1442="Yes", "X", ""))</f>
        <v/>
      </c>
      <c r="J1402" s="47" t="str">
        <f>IF(NOT(IngrRisk1&amp;IngrRisk2&amp;IngrRisk3&amp;IngrRisk4&amp;IngrRisk5&amp;IngrRisk6&amp;IngrRisk7&amp;IngrRisk8=""), "X", "")</f>
        <v/>
      </c>
      <c r="K1402" s="47" t="str">
        <f t="shared" si="22"/>
        <v/>
      </c>
      <c r="L1402" s="41"/>
    </row>
    <row r="1403" spans="8:12" x14ac:dyDescent="0.2">
      <c r="H1403" s="41" t="str">
        <f>IF(AddProdEst,IF(ISBLANK('Enrolled Client Info'!$C1422),"",PROPER('Enrolled Client Info'!$C1422)),IF(ISBLANK('New Client Info'!$C1443),"",PROPER('New Client Info'!$C1443)))</f>
        <v/>
      </c>
      <c r="I1403" s="47" t="str">
        <f>IF(AddProdEst, IF('Enrolled Client Info'!$D1422="Yes", "X", ""), IF('New Client Info'!$D1443="Yes", "X", ""))</f>
        <v/>
      </c>
      <c r="J1403" s="47" t="str">
        <f>IF(NOT(IngrRisk1&amp;IngrRisk2&amp;IngrRisk3&amp;IngrRisk4&amp;IngrRisk5&amp;IngrRisk6&amp;IngrRisk7&amp;IngrRisk8=""), "X", "")</f>
        <v/>
      </c>
      <c r="K1403" s="47" t="str">
        <f t="shared" si="22"/>
        <v/>
      </c>
      <c r="L1403" s="41"/>
    </row>
    <row r="1404" spans="8:12" x14ac:dyDescent="0.2">
      <c r="H1404" s="41" t="str">
        <f>IF(AddProdEst,IF(ISBLANK('Enrolled Client Info'!$C1423),"",PROPER('Enrolled Client Info'!$C1423)),IF(ISBLANK('New Client Info'!$C1444),"",PROPER('New Client Info'!$C1444)))</f>
        <v/>
      </c>
      <c r="I1404" s="47" t="str">
        <f>IF(AddProdEst, IF('Enrolled Client Info'!$D1423="Yes", "X", ""), IF('New Client Info'!$D1444="Yes", "X", ""))</f>
        <v/>
      </c>
      <c r="J1404" s="47" t="str">
        <f>IF(NOT(IngrRisk1&amp;IngrRisk2&amp;IngrRisk3&amp;IngrRisk4&amp;IngrRisk5&amp;IngrRisk6&amp;IngrRisk7&amp;IngrRisk8=""), "X", "")</f>
        <v/>
      </c>
      <c r="K1404" s="47" t="str">
        <f t="shared" si="22"/>
        <v/>
      </c>
      <c r="L1404" s="41"/>
    </row>
    <row r="1405" spans="8:12" x14ac:dyDescent="0.2">
      <c r="H1405" s="41" t="str">
        <f>IF(AddProdEst,IF(ISBLANK('Enrolled Client Info'!$C1424),"",PROPER('Enrolled Client Info'!$C1424)),IF(ISBLANK('New Client Info'!$C1445),"",PROPER('New Client Info'!$C1445)))</f>
        <v/>
      </c>
      <c r="I1405" s="47" t="str">
        <f>IF(AddProdEst, IF('Enrolled Client Info'!$D1424="Yes", "X", ""), IF('New Client Info'!$D1445="Yes", "X", ""))</f>
        <v/>
      </c>
      <c r="J1405" s="47" t="str">
        <f>IF(NOT(IngrRisk1&amp;IngrRisk2&amp;IngrRisk3&amp;IngrRisk4&amp;IngrRisk5&amp;IngrRisk6&amp;IngrRisk7&amp;IngrRisk8=""), "X", "")</f>
        <v/>
      </c>
      <c r="K1405" s="47" t="str">
        <f t="shared" si="22"/>
        <v/>
      </c>
      <c r="L1405" s="41"/>
    </row>
    <row r="1406" spans="8:12" x14ac:dyDescent="0.2">
      <c r="H1406" s="41" t="str">
        <f>IF(AddProdEst,IF(ISBLANK('Enrolled Client Info'!$C1425),"",PROPER('Enrolled Client Info'!$C1425)),IF(ISBLANK('New Client Info'!$C1446),"",PROPER('New Client Info'!$C1446)))</f>
        <v/>
      </c>
      <c r="I1406" s="47" t="str">
        <f>IF(AddProdEst, IF('Enrolled Client Info'!$D1425="Yes", "X", ""), IF('New Client Info'!$D1446="Yes", "X", ""))</f>
        <v/>
      </c>
      <c r="J1406" s="47" t="str">
        <f>IF(NOT(IngrRisk1&amp;IngrRisk2&amp;IngrRisk3&amp;IngrRisk4&amp;IngrRisk5&amp;IngrRisk6&amp;IngrRisk7&amp;IngrRisk8=""), "X", "")</f>
        <v/>
      </c>
      <c r="K1406" s="47" t="str">
        <f t="shared" si="22"/>
        <v/>
      </c>
      <c r="L1406" s="41"/>
    </row>
    <row r="1407" spans="8:12" x14ac:dyDescent="0.2">
      <c r="H1407" s="41" t="str">
        <f>IF(AddProdEst,IF(ISBLANK('Enrolled Client Info'!$C1426),"",PROPER('Enrolled Client Info'!$C1426)),IF(ISBLANK('New Client Info'!$C1447),"",PROPER('New Client Info'!$C1447)))</f>
        <v/>
      </c>
      <c r="I1407" s="47" t="str">
        <f>IF(AddProdEst, IF('Enrolled Client Info'!$D1426="Yes", "X", ""), IF('New Client Info'!$D1447="Yes", "X", ""))</f>
        <v/>
      </c>
      <c r="J1407" s="47" t="str">
        <f>IF(NOT(IngrRisk1&amp;IngrRisk2&amp;IngrRisk3&amp;IngrRisk4&amp;IngrRisk5&amp;IngrRisk6&amp;IngrRisk7&amp;IngrRisk8=""), "X", "")</f>
        <v/>
      </c>
      <c r="K1407" s="47" t="str">
        <f t="shared" si="22"/>
        <v/>
      </c>
      <c r="L1407" s="41"/>
    </row>
    <row r="1408" spans="8:12" x14ac:dyDescent="0.2">
      <c r="H1408" s="41" t="str">
        <f>IF(AddProdEst,IF(ISBLANK('Enrolled Client Info'!$C1427),"",PROPER('Enrolled Client Info'!$C1427)),IF(ISBLANK('New Client Info'!$C1448),"",PROPER('New Client Info'!$C1448)))</f>
        <v/>
      </c>
      <c r="I1408" s="47" t="str">
        <f>IF(AddProdEst, IF('Enrolled Client Info'!$D1427="Yes", "X", ""), IF('New Client Info'!$D1448="Yes", "X", ""))</f>
        <v/>
      </c>
      <c r="J1408" s="47" t="str">
        <f>IF(NOT(IngrRisk1&amp;IngrRisk2&amp;IngrRisk3&amp;IngrRisk4&amp;IngrRisk5&amp;IngrRisk6&amp;IngrRisk7&amp;IngrRisk8=""), "X", "")</f>
        <v/>
      </c>
      <c r="K1408" s="47" t="str">
        <f t="shared" si="22"/>
        <v/>
      </c>
      <c r="L1408" s="41"/>
    </row>
    <row r="1409" spans="8:12" x14ac:dyDescent="0.2">
      <c r="H1409" s="41" t="str">
        <f>IF(AddProdEst,IF(ISBLANK('Enrolled Client Info'!$C1428),"",PROPER('Enrolled Client Info'!$C1428)),IF(ISBLANK('New Client Info'!$C1449),"",PROPER('New Client Info'!$C1449)))</f>
        <v/>
      </c>
      <c r="I1409" s="47" t="str">
        <f>IF(AddProdEst, IF('Enrolled Client Info'!$D1428="Yes", "X", ""), IF('New Client Info'!$D1449="Yes", "X", ""))</f>
        <v/>
      </c>
      <c r="J1409" s="47" t="str">
        <f>IF(NOT(IngrRisk1&amp;IngrRisk2&amp;IngrRisk3&amp;IngrRisk4&amp;IngrRisk5&amp;IngrRisk6&amp;IngrRisk7&amp;IngrRisk8=""), "X", "")</f>
        <v/>
      </c>
      <c r="K1409" s="47" t="str">
        <f t="shared" si="22"/>
        <v/>
      </c>
      <c r="L1409" s="41"/>
    </row>
    <row r="1410" spans="8:12" x14ac:dyDescent="0.2">
      <c r="H1410" s="41" t="str">
        <f>IF(AddProdEst,IF(ISBLANK('Enrolled Client Info'!$C1429),"",PROPER('Enrolled Client Info'!$C1429)),IF(ISBLANK('New Client Info'!$C1450),"",PROPER('New Client Info'!$C1450)))</f>
        <v/>
      </c>
      <c r="I1410" s="47" t="str">
        <f>IF(AddProdEst, IF('Enrolled Client Info'!$D1429="Yes", "X", ""), IF('New Client Info'!$D1450="Yes", "X", ""))</f>
        <v/>
      </c>
      <c r="J1410" s="47" t="str">
        <f>IF(NOT(IngrRisk1&amp;IngrRisk2&amp;IngrRisk3&amp;IngrRisk4&amp;IngrRisk5&amp;IngrRisk6&amp;IngrRisk7&amp;IngrRisk8=""), "X", "")</f>
        <v/>
      </c>
      <c r="K1410" s="47" t="str">
        <f t="shared" si="22"/>
        <v/>
      </c>
      <c r="L1410" s="41"/>
    </row>
    <row r="1411" spans="8:12" x14ac:dyDescent="0.2">
      <c r="H1411" s="41" t="str">
        <f>IF(AddProdEst,IF(ISBLANK('Enrolled Client Info'!$C1430),"",PROPER('Enrolled Client Info'!$C1430)),IF(ISBLANK('New Client Info'!$C1451),"",PROPER('New Client Info'!$C1451)))</f>
        <v/>
      </c>
      <c r="I1411" s="47" t="str">
        <f>IF(AddProdEst, IF('Enrolled Client Info'!$D1430="Yes", "X", ""), IF('New Client Info'!$D1451="Yes", "X", ""))</f>
        <v/>
      </c>
      <c r="J1411" s="47" t="str">
        <f>IF(NOT(IngrRisk1&amp;IngrRisk2&amp;IngrRisk3&amp;IngrRisk4&amp;IngrRisk5&amp;IngrRisk6&amp;IngrRisk7&amp;IngrRisk8=""), "X", "")</f>
        <v/>
      </c>
      <c r="K1411" s="47" t="str">
        <f t="shared" si="22"/>
        <v/>
      </c>
      <c r="L1411" s="41"/>
    </row>
    <row r="1412" spans="8:12" x14ac:dyDescent="0.2">
      <c r="H1412" s="41" t="str">
        <f>IF(AddProdEst,IF(ISBLANK('Enrolled Client Info'!$C1431),"",PROPER('Enrolled Client Info'!$C1431)),IF(ISBLANK('New Client Info'!$C1452),"",PROPER('New Client Info'!$C1452)))</f>
        <v/>
      </c>
      <c r="I1412" s="47" t="str">
        <f>IF(AddProdEst, IF('Enrolled Client Info'!$D1431="Yes", "X", ""), IF('New Client Info'!$D1452="Yes", "X", ""))</f>
        <v/>
      </c>
      <c r="J1412" s="47" t="str">
        <f>IF(NOT(IngrRisk1&amp;IngrRisk2&amp;IngrRisk3&amp;IngrRisk4&amp;IngrRisk5&amp;IngrRisk6&amp;IngrRisk7&amp;IngrRisk8=""), "X", "")</f>
        <v/>
      </c>
      <c r="K1412" s="47" t="str">
        <f t="shared" si="22"/>
        <v/>
      </c>
      <c r="L1412" s="41"/>
    </row>
    <row r="1413" spans="8:12" x14ac:dyDescent="0.2">
      <c r="H1413" s="41" t="str">
        <f>IF(AddProdEst,IF(ISBLANK('Enrolled Client Info'!$C1432),"",PROPER('Enrolled Client Info'!$C1432)),IF(ISBLANK('New Client Info'!$C1453),"",PROPER('New Client Info'!$C1453)))</f>
        <v/>
      </c>
      <c r="I1413" s="47" t="str">
        <f>IF(AddProdEst, IF('Enrolled Client Info'!$D1432="Yes", "X", ""), IF('New Client Info'!$D1453="Yes", "X", ""))</f>
        <v/>
      </c>
      <c r="J1413" s="47" t="str">
        <f>IF(NOT(IngrRisk1&amp;IngrRisk2&amp;IngrRisk3&amp;IngrRisk4&amp;IngrRisk5&amp;IngrRisk6&amp;IngrRisk7&amp;IngrRisk8=""), "X", "")</f>
        <v/>
      </c>
      <c r="K1413" s="47" t="str">
        <f t="shared" si="22"/>
        <v/>
      </c>
      <c r="L1413" s="41"/>
    </row>
    <row r="1414" spans="8:12" x14ac:dyDescent="0.2">
      <c r="H1414" s="41" t="str">
        <f>IF(AddProdEst,IF(ISBLANK('Enrolled Client Info'!$C1433),"",PROPER('Enrolled Client Info'!$C1433)),IF(ISBLANK('New Client Info'!$C1454),"",PROPER('New Client Info'!$C1454)))</f>
        <v/>
      </c>
      <c r="I1414" s="47" t="str">
        <f>IF(AddProdEst, IF('Enrolled Client Info'!$D1433="Yes", "X", ""), IF('New Client Info'!$D1454="Yes", "X", ""))</f>
        <v/>
      </c>
      <c r="J1414" s="47" t="str">
        <f>IF(NOT(IngrRisk1&amp;IngrRisk2&amp;IngrRisk3&amp;IngrRisk4&amp;IngrRisk5&amp;IngrRisk6&amp;IngrRisk7&amp;IngrRisk8=""), "X", "")</f>
        <v/>
      </c>
      <c r="K1414" s="47" t="str">
        <f t="shared" si="22"/>
        <v/>
      </c>
      <c r="L1414" s="41"/>
    </row>
    <row r="1415" spans="8:12" x14ac:dyDescent="0.2">
      <c r="H1415" s="41" t="str">
        <f>IF(AddProdEst,IF(ISBLANK('Enrolled Client Info'!$C1434),"",PROPER('Enrolled Client Info'!$C1434)),IF(ISBLANK('New Client Info'!$C1455),"",PROPER('New Client Info'!$C1455)))</f>
        <v/>
      </c>
      <c r="I1415" s="47" t="str">
        <f>IF(AddProdEst, IF('Enrolled Client Info'!$D1434="Yes", "X", ""), IF('New Client Info'!$D1455="Yes", "X", ""))</f>
        <v/>
      </c>
      <c r="J1415" s="47" t="str">
        <f>IF(NOT(IngrRisk1&amp;IngrRisk2&amp;IngrRisk3&amp;IngrRisk4&amp;IngrRisk5&amp;IngrRisk6&amp;IngrRisk7&amp;IngrRisk8=""), "X", "")</f>
        <v/>
      </c>
      <c r="K1415" s="47" t="str">
        <f t="shared" si="22"/>
        <v/>
      </c>
      <c r="L1415" s="41"/>
    </row>
    <row r="1416" spans="8:12" x14ac:dyDescent="0.2">
      <c r="H1416" s="41" t="str">
        <f>IF(AddProdEst,IF(ISBLANK('Enrolled Client Info'!$C1435),"",PROPER('Enrolled Client Info'!$C1435)),IF(ISBLANK('New Client Info'!$C1456),"",PROPER('New Client Info'!$C1456)))</f>
        <v/>
      </c>
      <c r="I1416" s="47" t="str">
        <f>IF(AddProdEst, IF('Enrolled Client Info'!$D1435="Yes", "X", ""), IF('New Client Info'!$D1456="Yes", "X", ""))</f>
        <v/>
      </c>
      <c r="J1416" s="47" t="str">
        <f>IF(NOT(IngrRisk1&amp;IngrRisk2&amp;IngrRisk3&amp;IngrRisk4&amp;IngrRisk5&amp;IngrRisk6&amp;IngrRisk7&amp;IngrRisk8=""), "X", "")</f>
        <v/>
      </c>
      <c r="K1416" s="47" t="str">
        <f t="shared" si="22"/>
        <v/>
      </c>
      <c r="L1416" s="41"/>
    </row>
    <row r="1417" spans="8:12" x14ac:dyDescent="0.2">
      <c r="H1417" s="41" t="str">
        <f>IF(AddProdEst,IF(ISBLANK('Enrolled Client Info'!$C1436),"",PROPER('Enrolled Client Info'!$C1436)),IF(ISBLANK('New Client Info'!$C1457),"",PROPER('New Client Info'!$C1457)))</f>
        <v/>
      </c>
      <c r="I1417" s="47" t="str">
        <f>IF(AddProdEst, IF('Enrolled Client Info'!$D1436="Yes", "X", ""), IF('New Client Info'!$D1457="Yes", "X", ""))</f>
        <v/>
      </c>
      <c r="J1417" s="47" t="str">
        <f>IF(NOT(IngrRisk1&amp;IngrRisk2&amp;IngrRisk3&amp;IngrRisk4&amp;IngrRisk5&amp;IngrRisk6&amp;IngrRisk7&amp;IngrRisk8=""), "X", "")</f>
        <v/>
      </c>
      <c r="K1417" s="47" t="str">
        <f t="shared" si="22"/>
        <v/>
      </c>
      <c r="L1417" s="41"/>
    </row>
    <row r="1418" spans="8:12" x14ac:dyDescent="0.2">
      <c r="H1418" s="41" t="str">
        <f>IF(AddProdEst,IF(ISBLANK('Enrolled Client Info'!$C1437),"",PROPER('Enrolled Client Info'!$C1437)),IF(ISBLANK('New Client Info'!$C1458),"",PROPER('New Client Info'!$C1458)))</f>
        <v/>
      </c>
      <c r="I1418" s="47" t="str">
        <f>IF(AddProdEst, IF('Enrolled Client Info'!$D1437="Yes", "X", ""), IF('New Client Info'!$D1458="Yes", "X", ""))</f>
        <v/>
      </c>
      <c r="J1418" s="47" t="str">
        <f>IF(NOT(IngrRisk1&amp;IngrRisk2&amp;IngrRisk3&amp;IngrRisk4&amp;IngrRisk5&amp;IngrRisk6&amp;IngrRisk7&amp;IngrRisk8=""), "X", "")</f>
        <v/>
      </c>
      <c r="K1418" s="47" t="str">
        <f t="shared" si="22"/>
        <v/>
      </c>
      <c r="L1418" s="41"/>
    </row>
    <row r="1419" spans="8:12" x14ac:dyDescent="0.2">
      <c r="H1419" s="41" t="str">
        <f>IF(AddProdEst,IF(ISBLANK('Enrolled Client Info'!$C1438),"",PROPER('Enrolled Client Info'!$C1438)),IF(ISBLANK('New Client Info'!$C1459),"",PROPER('New Client Info'!$C1459)))</f>
        <v/>
      </c>
      <c r="I1419" s="47" t="str">
        <f>IF(AddProdEst, IF('Enrolled Client Info'!$D1438="Yes", "X", ""), IF('New Client Info'!$D1459="Yes", "X", ""))</f>
        <v/>
      </c>
      <c r="J1419" s="47" t="str">
        <f>IF(NOT(IngrRisk1&amp;IngrRisk2&amp;IngrRisk3&amp;IngrRisk4&amp;IngrRisk5&amp;IngrRisk6&amp;IngrRisk7&amp;IngrRisk8=""), "X", "")</f>
        <v/>
      </c>
      <c r="K1419" s="47" t="str">
        <f t="shared" si="22"/>
        <v/>
      </c>
      <c r="L1419" s="41"/>
    </row>
    <row r="1420" spans="8:12" x14ac:dyDescent="0.2">
      <c r="H1420" s="41" t="str">
        <f>IF(AddProdEst,IF(ISBLANK('Enrolled Client Info'!$C1439),"",PROPER('Enrolled Client Info'!$C1439)),IF(ISBLANK('New Client Info'!$C1460),"",PROPER('New Client Info'!$C1460)))</f>
        <v/>
      </c>
      <c r="I1420" s="47" t="str">
        <f>IF(AddProdEst, IF('Enrolled Client Info'!$D1439="Yes", "X", ""), IF('New Client Info'!$D1460="Yes", "X", ""))</f>
        <v/>
      </c>
      <c r="J1420" s="47" t="str">
        <f>IF(NOT(IngrRisk1&amp;IngrRisk2&amp;IngrRisk3&amp;IngrRisk4&amp;IngrRisk5&amp;IngrRisk6&amp;IngrRisk7&amp;IngrRisk8=""), "X", "")</f>
        <v/>
      </c>
      <c r="K1420" s="47" t="str">
        <f t="shared" si="22"/>
        <v/>
      </c>
      <c r="L1420" s="41"/>
    </row>
    <row r="1421" spans="8:12" x14ac:dyDescent="0.2">
      <c r="H1421" s="41" t="str">
        <f>IF(AddProdEst,IF(ISBLANK('Enrolled Client Info'!$C1440),"",PROPER('Enrolled Client Info'!$C1440)),IF(ISBLANK('New Client Info'!$C1461),"",PROPER('New Client Info'!$C1461)))</f>
        <v/>
      </c>
      <c r="I1421" s="47" t="str">
        <f>IF(AddProdEst, IF('Enrolled Client Info'!$D1440="Yes", "X", ""), IF('New Client Info'!$D1461="Yes", "X", ""))</f>
        <v/>
      </c>
      <c r="J1421" s="47" t="str">
        <f>IF(NOT(IngrRisk1&amp;IngrRisk2&amp;IngrRisk3&amp;IngrRisk4&amp;IngrRisk5&amp;IngrRisk6&amp;IngrRisk7&amp;IngrRisk8=""), "X", "")</f>
        <v/>
      </c>
      <c r="K1421" s="47" t="str">
        <f t="shared" si="22"/>
        <v/>
      </c>
      <c r="L1421" s="41"/>
    </row>
    <row r="1422" spans="8:12" x14ac:dyDescent="0.2">
      <c r="H1422" s="41" t="str">
        <f>IF(AddProdEst,IF(ISBLANK('Enrolled Client Info'!$C1441),"",PROPER('Enrolled Client Info'!$C1441)),IF(ISBLANK('New Client Info'!$C1462),"",PROPER('New Client Info'!$C1462)))</f>
        <v/>
      </c>
      <c r="I1422" s="47" t="str">
        <f>IF(AddProdEst, IF('Enrolled Client Info'!$D1441="Yes", "X", ""), IF('New Client Info'!$D1462="Yes", "X", ""))</f>
        <v/>
      </c>
      <c r="J1422" s="47" t="str">
        <f>IF(NOT(IngrRisk1&amp;IngrRisk2&amp;IngrRisk3&amp;IngrRisk4&amp;IngrRisk5&amp;IngrRisk6&amp;IngrRisk7&amp;IngrRisk8=""), "X", "")</f>
        <v/>
      </c>
      <c r="K1422" s="47" t="str">
        <f t="shared" ref="K1422:K1485" si="23">I1422&amp;J1422</f>
        <v/>
      </c>
      <c r="L1422" s="41"/>
    </row>
    <row r="1423" spans="8:12" x14ac:dyDescent="0.2">
      <c r="H1423" s="41" t="str">
        <f>IF(AddProdEst,IF(ISBLANK('Enrolled Client Info'!$C1442),"",PROPER('Enrolled Client Info'!$C1442)),IF(ISBLANK('New Client Info'!$C1463),"",PROPER('New Client Info'!$C1463)))</f>
        <v/>
      </c>
      <c r="I1423" s="47" t="str">
        <f>IF(AddProdEst, IF('Enrolled Client Info'!$D1442="Yes", "X", ""), IF('New Client Info'!$D1463="Yes", "X", ""))</f>
        <v/>
      </c>
      <c r="J1423" s="47" t="str">
        <f>IF(NOT(IngrRisk1&amp;IngrRisk2&amp;IngrRisk3&amp;IngrRisk4&amp;IngrRisk5&amp;IngrRisk6&amp;IngrRisk7&amp;IngrRisk8=""), "X", "")</f>
        <v/>
      </c>
      <c r="K1423" s="47" t="str">
        <f t="shared" si="23"/>
        <v/>
      </c>
      <c r="L1423" s="41"/>
    </row>
    <row r="1424" spans="8:12" x14ac:dyDescent="0.2">
      <c r="H1424" s="41" t="str">
        <f>IF(AddProdEst,IF(ISBLANK('Enrolled Client Info'!$C1443),"",PROPER('Enrolled Client Info'!$C1443)),IF(ISBLANK('New Client Info'!$C1464),"",PROPER('New Client Info'!$C1464)))</f>
        <v/>
      </c>
      <c r="I1424" s="47" t="str">
        <f>IF(AddProdEst, IF('Enrolled Client Info'!$D1443="Yes", "X", ""), IF('New Client Info'!$D1464="Yes", "X", ""))</f>
        <v/>
      </c>
      <c r="J1424" s="47" t="str">
        <f>IF(NOT(IngrRisk1&amp;IngrRisk2&amp;IngrRisk3&amp;IngrRisk4&amp;IngrRisk5&amp;IngrRisk6&amp;IngrRisk7&amp;IngrRisk8=""), "X", "")</f>
        <v/>
      </c>
      <c r="K1424" s="47" t="str">
        <f t="shared" si="23"/>
        <v/>
      </c>
      <c r="L1424" s="41"/>
    </row>
    <row r="1425" spans="8:12" x14ac:dyDescent="0.2">
      <c r="H1425" s="41" t="str">
        <f>IF(AddProdEst,IF(ISBLANK('Enrolled Client Info'!$C1444),"",PROPER('Enrolled Client Info'!$C1444)),IF(ISBLANK('New Client Info'!$C1465),"",PROPER('New Client Info'!$C1465)))</f>
        <v/>
      </c>
      <c r="I1425" s="47" t="str">
        <f>IF(AddProdEst, IF('Enrolled Client Info'!$D1444="Yes", "X", ""), IF('New Client Info'!$D1465="Yes", "X", ""))</f>
        <v/>
      </c>
      <c r="J1425" s="47" t="str">
        <f>IF(NOT(IngrRisk1&amp;IngrRisk2&amp;IngrRisk3&amp;IngrRisk4&amp;IngrRisk5&amp;IngrRisk6&amp;IngrRisk7&amp;IngrRisk8=""), "X", "")</f>
        <v/>
      </c>
      <c r="K1425" s="47" t="str">
        <f t="shared" si="23"/>
        <v/>
      </c>
      <c r="L1425" s="41"/>
    </row>
    <row r="1426" spans="8:12" x14ac:dyDescent="0.2">
      <c r="H1426" s="41" t="str">
        <f>IF(AddProdEst,IF(ISBLANK('Enrolled Client Info'!$C1445),"",PROPER('Enrolled Client Info'!$C1445)),IF(ISBLANK('New Client Info'!$C1466),"",PROPER('New Client Info'!$C1466)))</f>
        <v/>
      </c>
      <c r="I1426" s="47" t="str">
        <f>IF(AddProdEst, IF('Enrolled Client Info'!$D1445="Yes", "X", ""), IF('New Client Info'!$D1466="Yes", "X", ""))</f>
        <v/>
      </c>
      <c r="J1426" s="47" t="str">
        <f>IF(NOT(IngrRisk1&amp;IngrRisk2&amp;IngrRisk3&amp;IngrRisk4&amp;IngrRisk5&amp;IngrRisk6&amp;IngrRisk7&amp;IngrRisk8=""), "X", "")</f>
        <v/>
      </c>
      <c r="K1426" s="47" t="str">
        <f t="shared" si="23"/>
        <v/>
      </c>
      <c r="L1426" s="41"/>
    </row>
    <row r="1427" spans="8:12" x14ac:dyDescent="0.2">
      <c r="H1427" s="41" t="str">
        <f>IF(AddProdEst,IF(ISBLANK('Enrolled Client Info'!$C1446),"",PROPER('Enrolled Client Info'!$C1446)),IF(ISBLANK('New Client Info'!$C1467),"",PROPER('New Client Info'!$C1467)))</f>
        <v/>
      </c>
      <c r="I1427" s="47" t="str">
        <f>IF(AddProdEst, IF('Enrolled Client Info'!$D1446="Yes", "X", ""), IF('New Client Info'!$D1467="Yes", "X", ""))</f>
        <v/>
      </c>
      <c r="J1427" s="47" t="str">
        <f>IF(NOT(IngrRisk1&amp;IngrRisk2&amp;IngrRisk3&amp;IngrRisk4&amp;IngrRisk5&amp;IngrRisk6&amp;IngrRisk7&amp;IngrRisk8=""), "X", "")</f>
        <v/>
      </c>
      <c r="K1427" s="47" t="str">
        <f t="shared" si="23"/>
        <v/>
      </c>
      <c r="L1427" s="41"/>
    </row>
    <row r="1428" spans="8:12" x14ac:dyDescent="0.2">
      <c r="H1428" s="41" t="str">
        <f>IF(AddProdEst,IF(ISBLANK('Enrolled Client Info'!$C1447),"",PROPER('Enrolled Client Info'!$C1447)),IF(ISBLANK('New Client Info'!$C1468),"",PROPER('New Client Info'!$C1468)))</f>
        <v/>
      </c>
      <c r="I1428" s="47" t="str">
        <f>IF(AddProdEst, IF('Enrolled Client Info'!$D1447="Yes", "X", ""), IF('New Client Info'!$D1468="Yes", "X", ""))</f>
        <v/>
      </c>
      <c r="J1428" s="47" t="str">
        <f>IF(NOT(IngrRisk1&amp;IngrRisk2&amp;IngrRisk3&amp;IngrRisk4&amp;IngrRisk5&amp;IngrRisk6&amp;IngrRisk7&amp;IngrRisk8=""), "X", "")</f>
        <v/>
      </c>
      <c r="K1428" s="47" t="str">
        <f t="shared" si="23"/>
        <v/>
      </c>
      <c r="L1428" s="41"/>
    </row>
    <row r="1429" spans="8:12" x14ac:dyDescent="0.2">
      <c r="H1429" s="41" t="str">
        <f>IF(AddProdEst,IF(ISBLANK('Enrolled Client Info'!$C1448),"",PROPER('Enrolled Client Info'!$C1448)),IF(ISBLANK('New Client Info'!$C1469),"",PROPER('New Client Info'!$C1469)))</f>
        <v/>
      </c>
      <c r="I1429" s="47" t="str">
        <f>IF(AddProdEst, IF('Enrolled Client Info'!$D1448="Yes", "X", ""), IF('New Client Info'!$D1469="Yes", "X", ""))</f>
        <v/>
      </c>
      <c r="J1429" s="47" t="str">
        <f>IF(NOT(IngrRisk1&amp;IngrRisk2&amp;IngrRisk3&amp;IngrRisk4&amp;IngrRisk5&amp;IngrRisk6&amp;IngrRisk7&amp;IngrRisk8=""), "X", "")</f>
        <v/>
      </c>
      <c r="K1429" s="47" t="str">
        <f t="shared" si="23"/>
        <v/>
      </c>
      <c r="L1429" s="41"/>
    </row>
    <row r="1430" spans="8:12" x14ac:dyDescent="0.2">
      <c r="H1430" s="41" t="str">
        <f>IF(AddProdEst,IF(ISBLANK('Enrolled Client Info'!$C1449),"",PROPER('Enrolled Client Info'!$C1449)),IF(ISBLANK('New Client Info'!$C1470),"",PROPER('New Client Info'!$C1470)))</f>
        <v/>
      </c>
      <c r="I1430" s="47" t="str">
        <f>IF(AddProdEst, IF('Enrolled Client Info'!$D1449="Yes", "X", ""), IF('New Client Info'!$D1470="Yes", "X", ""))</f>
        <v/>
      </c>
      <c r="J1430" s="47" t="str">
        <f>IF(NOT(IngrRisk1&amp;IngrRisk2&amp;IngrRisk3&amp;IngrRisk4&amp;IngrRisk5&amp;IngrRisk6&amp;IngrRisk7&amp;IngrRisk8=""), "X", "")</f>
        <v/>
      </c>
      <c r="K1430" s="47" t="str">
        <f t="shared" si="23"/>
        <v/>
      </c>
      <c r="L1430" s="41"/>
    </row>
    <row r="1431" spans="8:12" x14ac:dyDescent="0.2">
      <c r="H1431" s="41" t="str">
        <f>IF(AddProdEst,IF(ISBLANK('Enrolled Client Info'!$C1450),"",PROPER('Enrolled Client Info'!$C1450)),IF(ISBLANK('New Client Info'!$C1471),"",PROPER('New Client Info'!$C1471)))</f>
        <v/>
      </c>
      <c r="I1431" s="47" t="str">
        <f>IF(AddProdEst, IF('Enrolled Client Info'!$D1450="Yes", "X", ""), IF('New Client Info'!$D1471="Yes", "X", ""))</f>
        <v/>
      </c>
      <c r="J1431" s="47" t="str">
        <f>IF(NOT(IngrRisk1&amp;IngrRisk2&amp;IngrRisk3&amp;IngrRisk4&amp;IngrRisk5&amp;IngrRisk6&amp;IngrRisk7&amp;IngrRisk8=""), "X", "")</f>
        <v/>
      </c>
      <c r="K1431" s="47" t="str">
        <f t="shared" si="23"/>
        <v/>
      </c>
      <c r="L1431" s="41"/>
    </row>
    <row r="1432" spans="8:12" x14ac:dyDescent="0.2">
      <c r="H1432" s="41" t="str">
        <f>IF(AddProdEst,IF(ISBLANK('Enrolled Client Info'!$C1451),"",PROPER('Enrolled Client Info'!$C1451)),IF(ISBLANK('New Client Info'!$C1472),"",PROPER('New Client Info'!$C1472)))</f>
        <v/>
      </c>
      <c r="I1432" s="47" t="str">
        <f>IF(AddProdEst, IF('Enrolled Client Info'!$D1451="Yes", "X", ""), IF('New Client Info'!$D1472="Yes", "X", ""))</f>
        <v/>
      </c>
      <c r="J1432" s="47" t="str">
        <f>IF(NOT(IngrRisk1&amp;IngrRisk2&amp;IngrRisk3&amp;IngrRisk4&amp;IngrRisk5&amp;IngrRisk6&amp;IngrRisk7&amp;IngrRisk8=""), "X", "")</f>
        <v/>
      </c>
      <c r="K1432" s="47" t="str">
        <f t="shared" si="23"/>
        <v/>
      </c>
      <c r="L1432" s="41"/>
    </row>
    <row r="1433" spans="8:12" x14ac:dyDescent="0.2">
      <c r="H1433" s="41" t="str">
        <f>IF(AddProdEst,IF(ISBLANK('Enrolled Client Info'!$C1452),"",PROPER('Enrolled Client Info'!$C1452)),IF(ISBLANK('New Client Info'!$C1473),"",PROPER('New Client Info'!$C1473)))</f>
        <v/>
      </c>
      <c r="I1433" s="47" t="str">
        <f>IF(AddProdEst, IF('Enrolled Client Info'!$D1452="Yes", "X", ""), IF('New Client Info'!$D1473="Yes", "X", ""))</f>
        <v/>
      </c>
      <c r="J1433" s="47" t="str">
        <f>IF(NOT(IngrRisk1&amp;IngrRisk2&amp;IngrRisk3&amp;IngrRisk4&amp;IngrRisk5&amp;IngrRisk6&amp;IngrRisk7&amp;IngrRisk8=""), "X", "")</f>
        <v/>
      </c>
      <c r="K1433" s="47" t="str">
        <f t="shared" si="23"/>
        <v/>
      </c>
      <c r="L1433" s="41"/>
    </row>
    <row r="1434" spans="8:12" x14ac:dyDescent="0.2">
      <c r="H1434" s="41" t="str">
        <f>IF(AddProdEst,IF(ISBLANK('Enrolled Client Info'!$C1453),"",PROPER('Enrolled Client Info'!$C1453)),IF(ISBLANK('New Client Info'!$C1474),"",PROPER('New Client Info'!$C1474)))</f>
        <v/>
      </c>
      <c r="I1434" s="47" t="str">
        <f>IF(AddProdEst, IF('Enrolled Client Info'!$D1453="Yes", "X", ""), IF('New Client Info'!$D1474="Yes", "X", ""))</f>
        <v/>
      </c>
      <c r="J1434" s="47" t="str">
        <f>IF(NOT(IngrRisk1&amp;IngrRisk2&amp;IngrRisk3&amp;IngrRisk4&amp;IngrRisk5&amp;IngrRisk6&amp;IngrRisk7&amp;IngrRisk8=""), "X", "")</f>
        <v/>
      </c>
      <c r="K1434" s="47" t="str">
        <f t="shared" si="23"/>
        <v/>
      </c>
      <c r="L1434" s="41"/>
    </row>
    <row r="1435" spans="8:12" x14ac:dyDescent="0.2">
      <c r="H1435" s="41" t="str">
        <f>IF(AddProdEst,IF(ISBLANK('Enrolled Client Info'!$C1454),"",PROPER('Enrolled Client Info'!$C1454)),IF(ISBLANK('New Client Info'!$C1475),"",PROPER('New Client Info'!$C1475)))</f>
        <v/>
      </c>
      <c r="I1435" s="47" t="str">
        <f>IF(AddProdEst, IF('Enrolled Client Info'!$D1454="Yes", "X", ""), IF('New Client Info'!$D1475="Yes", "X", ""))</f>
        <v/>
      </c>
      <c r="J1435" s="47" t="str">
        <f>IF(NOT(IngrRisk1&amp;IngrRisk2&amp;IngrRisk3&amp;IngrRisk4&amp;IngrRisk5&amp;IngrRisk6&amp;IngrRisk7&amp;IngrRisk8=""), "X", "")</f>
        <v/>
      </c>
      <c r="K1435" s="47" t="str">
        <f t="shared" si="23"/>
        <v/>
      </c>
      <c r="L1435" s="41"/>
    </row>
    <row r="1436" spans="8:12" x14ac:dyDescent="0.2">
      <c r="H1436" s="41" t="str">
        <f>IF(AddProdEst,IF(ISBLANK('Enrolled Client Info'!$C1455),"",PROPER('Enrolled Client Info'!$C1455)),IF(ISBLANK('New Client Info'!$C1476),"",PROPER('New Client Info'!$C1476)))</f>
        <v/>
      </c>
      <c r="I1436" s="47" t="str">
        <f>IF(AddProdEst, IF('Enrolled Client Info'!$D1455="Yes", "X", ""), IF('New Client Info'!$D1476="Yes", "X", ""))</f>
        <v/>
      </c>
      <c r="J1436" s="47" t="str">
        <f>IF(NOT(IngrRisk1&amp;IngrRisk2&amp;IngrRisk3&amp;IngrRisk4&amp;IngrRisk5&amp;IngrRisk6&amp;IngrRisk7&amp;IngrRisk8=""), "X", "")</f>
        <v/>
      </c>
      <c r="K1436" s="47" t="str">
        <f t="shared" si="23"/>
        <v/>
      </c>
      <c r="L1436" s="41"/>
    </row>
    <row r="1437" spans="8:12" x14ac:dyDescent="0.2">
      <c r="H1437" s="41" t="str">
        <f>IF(AddProdEst,IF(ISBLANK('Enrolled Client Info'!$C1456),"",PROPER('Enrolled Client Info'!$C1456)),IF(ISBLANK('New Client Info'!$C1477),"",PROPER('New Client Info'!$C1477)))</f>
        <v/>
      </c>
      <c r="I1437" s="47" t="str">
        <f>IF(AddProdEst, IF('Enrolled Client Info'!$D1456="Yes", "X", ""), IF('New Client Info'!$D1477="Yes", "X", ""))</f>
        <v/>
      </c>
      <c r="J1437" s="47" t="str">
        <f>IF(NOT(IngrRisk1&amp;IngrRisk2&amp;IngrRisk3&amp;IngrRisk4&amp;IngrRisk5&amp;IngrRisk6&amp;IngrRisk7&amp;IngrRisk8=""), "X", "")</f>
        <v/>
      </c>
      <c r="K1437" s="47" t="str">
        <f t="shared" si="23"/>
        <v/>
      </c>
      <c r="L1437" s="41"/>
    </row>
    <row r="1438" spans="8:12" x14ac:dyDescent="0.2">
      <c r="H1438" s="41" t="str">
        <f>IF(AddProdEst,IF(ISBLANK('Enrolled Client Info'!$C1457),"",PROPER('Enrolled Client Info'!$C1457)),IF(ISBLANK('New Client Info'!$C1478),"",PROPER('New Client Info'!$C1478)))</f>
        <v/>
      </c>
      <c r="I1438" s="47" t="str">
        <f>IF(AddProdEst, IF('Enrolled Client Info'!$D1457="Yes", "X", ""), IF('New Client Info'!$D1478="Yes", "X", ""))</f>
        <v/>
      </c>
      <c r="J1438" s="47" t="str">
        <f>IF(NOT(IngrRisk1&amp;IngrRisk2&amp;IngrRisk3&amp;IngrRisk4&amp;IngrRisk5&amp;IngrRisk6&amp;IngrRisk7&amp;IngrRisk8=""), "X", "")</f>
        <v/>
      </c>
      <c r="K1438" s="47" t="str">
        <f t="shared" si="23"/>
        <v/>
      </c>
      <c r="L1438" s="41"/>
    </row>
    <row r="1439" spans="8:12" x14ac:dyDescent="0.2">
      <c r="H1439" s="41" t="str">
        <f>IF(AddProdEst,IF(ISBLANK('Enrolled Client Info'!$C1458),"",PROPER('Enrolled Client Info'!$C1458)),IF(ISBLANK('New Client Info'!$C1479),"",PROPER('New Client Info'!$C1479)))</f>
        <v/>
      </c>
      <c r="I1439" s="47" t="str">
        <f>IF(AddProdEst, IF('Enrolled Client Info'!$D1458="Yes", "X", ""), IF('New Client Info'!$D1479="Yes", "X", ""))</f>
        <v/>
      </c>
      <c r="J1439" s="47" t="str">
        <f>IF(NOT(IngrRisk1&amp;IngrRisk2&amp;IngrRisk3&amp;IngrRisk4&amp;IngrRisk5&amp;IngrRisk6&amp;IngrRisk7&amp;IngrRisk8=""), "X", "")</f>
        <v/>
      </c>
      <c r="K1439" s="47" t="str">
        <f t="shared" si="23"/>
        <v/>
      </c>
      <c r="L1439" s="41"/>
    </row>
    <row r="1440" spans="8:12" x14ac:dyDescent="0.2">
      <c r="H1440" s="41" t="str">
        <f>IF(AddProdEst,IF(ISBLANK('Enrolled Client Info'!$C1459),"",PROPER('Enrolled Client Info'!$C1459)),IF(ISBLANK('New Client Info'!$C1480),"",PROPER('New Client Info'!$C1480)))</f>
        <v/>
      </c>
      <c r="I1440" s="47" t="str">
        <f>IF(AddProdEst, IF('Enrolled Client Info'!$D1459="Yes", "X", ""), IF('New Client Info'!$D1480="Yes", "X", ""))</f>
        <v/>
      </c>
      <c r="J1440" s="47" t="str">
        <f>IF(NOT(IngrRisk1&amp;IngrRisk2&amp;IngrRisk3&amp;IngrRisk4&amp;IngrRisk5&amp;IngrRisk6&amp;IngrRisk7&amp;IngrRisk8=""), "X", "")</f>
        <v/>
      </c>
      <c r="K1440" s="47" t="str">
        <f t="shared" si="23"/>
        <v/>
      </c>
      <c r="L1440" s="41"/>
    </row>
    <row r="1441" spans="8:12" x14ac:dyDescent="0.2">
      <c r="H1441" s="41" t="str">
        <f>IF(AddProdEst,IF(ISBLANK('Enrolled Client Info'!$C1460),"",PROPER('Enrolled Client Info'!$C1460)),IF(ISBLANK('New Client Info'!$C1481),"",PROPER('New Client Info'!$C1481)))</f>
        <v/>
      </c>
      <c r="I1441" s="47" t="str">
        <f>IF(AddProdEst, IF('Enrolled Client Info'!$D1460="Yes", "X", ""), IF('New Client Info'!$D1481="Yes", "X", ""))</f>
        <v/>
      </c>
      <c r="J1441" s="47" t="str">
        <f>IF(NOT(IngrRisk1&amp;IngrRisk2&amp;IngrRisk3&amp;IngrRisk4&amp;IngrRisk5&amp;IngrRisk6&amp;IngrRisk7&amp;IngrRisk8=""), "X", "")</f>
        <v/>
      </c>
      <c r="K1441" s="47" t="str">
        <f t="shared" si="23"/>
        <v/>
      </c>
      <c r="L1441" s="41"/>
    </row>
    <row r="1442" spans="8:12" x14ac:dyDescent="0.2">
      <c r="H1442" s="41" t="str">
        <f>IF(AddProdEst,IF(ISBLANK('Enrolled Client Info'!$C1461),"",PROPER('Enrolled Client Info'!$C1461)),IF(ISBLANK('New Client Info'!$C1482),"",PROPER('New Client Info'!$C1482)))</f>
        <v/>
      </c>
      <c r="I1442" s="47" t="str">
        <f>IF(AddProdEst, IF('Enrolled Client Info'!$D1461="Yes", "X", ""), IF('New Client Info'!$D1482="Yes", "X", ""))</f>
        <v/>
      </c>
      <c r="J1442" s="47" t="str">
        <f>IF(NOT(IngrRisk1&amp;IngrRisk2&amp;IngrRisk3&amp;IngrRisk4&amp;IngrRisk5&amp;IngrRisk6&amp;IngrRisk7&amp;IngrRisk8=""), "X", "")</f>
        <v/>
      </c>
      <c r="K1442" s="47" t="str">
        <f t="shared" si="23"/>
        <v/>
      </c>
      <c r="L1442" s="41"/>
    </row>
    <row r="1443" spans="8:12" x14ac:dyDescent="0.2">
      <c r="H1443" s="41" t="str">
        <f>IF(AddProdEst,IF(ISBLANK('Enrolled Client Info'!$C1462),"",PROPER('Enrolled Client Info'!$C1462)),IF(ISBLANK('New Client Info'!$C1483),"",PROPER('New Client Info'!$C1483)))</f>
        <v/>
      </c>
      <c r="I1443" s="47" t="str">
        <f>IF(AddProdEst, IF('Enrolled Client Info'!$D1462="Yes", "X", ""), IF('New Client Info'!$D1483="Yes", "X", ""))</f>
        <v/>
      </c>
      <c r="J1443" s="47" t="str">
        <f>IF(NOT(IngrRisk1&amp;IngrRisk2&amp;IngrRisk3&amp;IngrRisk4&amp;IngrRisk5&amp;IngrRisk6&amp;IngrRisk7&amp;IngrRisk8=""), "X", "")</f>
        <v/>
      </c>
      <c r="K1443" s="47" t="str">
        <f t="shared" si="23"/>
        <v/>
      </c>
      <c r="L1443" s="41"/>
    </row>
    <row r="1444" spans="8:12" x14ac:dyDescent="0.2">
      <c r="H1444" s="41" t="str">
        <f>IF(AddProdEst,IF(ISBLANK('Enrolled Client Info'!$C1463),"",PROPER('Enrolled Client Info'!$C1463)),IF(ISBLANK('New Client Info'!$C1484),"",PROPER('New Client Info'!$C1484)))</f>
        <v/>
      </c>
      <c r="I1444" s="47" t="str">
        <f>IF(AddProdEst, IF('Enrolled Client Info'!$D1463="Yes", "X", ""), IF('New Client Info'!$D1484="Yes", "X", ""))</f>
        <v/>
      </c>
      <c r="J1444" s="47" t="str">
        <f>IF(NOT(IngrRisk1&amp;IngrRisk2&amp;IngrRisk3&amp;IngrRisk4&amp;IngrRisk5&amp;IngrRisk6&amp;IngrRisk7&amp;IngrRisk8=""), "X", "")</f>
        <v/>
      </c>
      <c r="K1444" s="47" t="str">
        <f t="shared" si="23"/>
        <v/>
      </c>
      <c r="L1444" s="41"/>
    </row>
    <row r="1445" spans="8:12" x14ac:dyDescent="0.2">
      <c r="H1445" s="41" t="str">
        <f>IF(AddProdEst,IF(ISBLANK('Enrolled Client Info'!$C1464),"",PROPER('Enrolled Client Info'!$C1464)),IF(ISBLANK('New Client Info'!$C1485),"",PROPER('New Client Info'!$C1485)))</f>
        <v/>
      </c>
      <c r="I1445" s="47" t="str">
        <f>IF(AddProdEst, IF('Enrolled Client Info'!$D1464="Yes", "X", ""), IF('New Client Info'!$D1485="Yes", "X", ""))</f>
        <v/>
      </c>
      <c r="J1445" s="47" t="str">
        <f>IF(NOT(IngrRisk1&amp;IngrRisk2&amp;IngrRisk3&amp;IngrRisk4&amp;IngrRisk5&amp;IngrRisk6&amp;IngrRisk7&amp;IngrRisk8=""), "X", "")</f>
        <v/>
      </c>
      <c r="K1445" s="47" t="str">
        <f t="shared" si="23"/>
        <v/>
      </c>
      <c r="L1445" s="41"/>
    </row>
    <row r="1446" spans="8:12" x14ac:dyDescent="0.2">
      <c r="H1446" s="41" t="str">
        <f>IF(AddProdEst,IF(ISBLANK('Enrolled Client Info'!$C1465),"",PROPER('Enrolled Client Info'!$C1465)),IF(ISBLANK('New Client Info'!$C1486),"",PROPER('New Client Info'!$C1486)))</f>
        <v/>
      </c>
      <c r="I1446" s="47" t="str">
        <f>IF(AddProdEst, IF('Enrolled Client Info'!$D1465="Yes", "X", ""), IF('New Client Info'!$D1486="Yes", "X", ""))</f>
        <v/>
      </c>
      <c r="J1446" s="47" t="str">
        <f>IF(NOT(IngrRisk1&amp;IngrRisk2&amp;IngrRisk3&amp;IngrRisk4&amp;IngrRisk5&amp;IngrRisk6&amp;IngrRisk7&amp;IngrRisk8=""), "X", "")</f>
        <v/>
      </c>
      <c r="K1446" s="47" t="str">
        <f t="shared" si="23"/>
        <v/>
      </c>
      <c r="L1446" s="41"/>
    </row>
    <row r="1447" spans="8:12" x14ac:dyDescent="0.2">
      <c r="H1447" s="41" t="str">
        <f>IF(AddProdEst,IF(ISBLANK('Enrolled Client Info'!$C1466),"",PROPER('Enrolled Client Info'!$C1466)),IF(ISBLANK('New Client Info'!$C1487),"",PROPER('New Client Info'!$C1487)))</f>
        <v/>
      </c>
      <c r="I1447" s="47" t="str">
        <f>IF(AddProdEst, IF('Enrolled Client Info'!$D1466="Yes", "X", ""), IF('New Client Info'!$D1487="Yes", "X", ""))</f>
        <v/>
      </c>
      <c r="J1447" s="47" t="str">
        <f>IF(NOT(IngrRisk1&amp;IngrRisk2&amp;IngrRisk3&amp;IngrRisk4&amp;IngrRisk5&amp;IngrRisk6&amp;IngrRisk7&amp;IngrRisk8=""), "X", "")</f>
        <v/>
      </c>
      <c r="K1447" s="47" t="str">
        <f t="shared" si="23"/>
        <v/>
      </c>
      <c r="L1447" s="41"/>
    </row>
    <row r="1448" spans="8:12" x14ac:dyDescent="0.2">
      <c r="H1448" s="41" t="str">
        <f>IF(AddProdEst,IF(ISBLANK('Enrolled Client Info'!$C1467),"",PROPER('Enrolled Client Info'!$C1467)),IF(ISBLANK('New Client Info'!$C1488),"",PROPER('New Client Info'!$C1488)))</f>
        <v/>
      </c>
      <c r="I1448" s="47" t="str">
        <f>IF(AddProdEst, IF('Enrolled Client Info'!$D1467="Yes", "X", ""), IF('New Client Info'!$D1488="Yes", "X", ""))</f>
        <v/>
      </c>
      <c r="J1448" s="47" t="str">
        <f>IF(NOT(IngrRisk1&amp;IngrRisk2&amp;IngrRisk3&amp;IngrRisk4&amp;IngrRisk5&amp;IngrRisk6&amp;IngrRisk7&amp;IngrRisk8=""), "X", "")</f>
        <v/>
      </c>
      <c r="K1448" s="47" t="str">
        <f t="shared" si="23"/>
        <v/>
      </c>
      <c r="L1448" s="41"/>
    </row>
    <row r="1449" spans="8:12" x14ac:dyDescent="0.2">
      <c r="H1449" s="41" t="str">
        <f>IF(AddProdEst,IF(ISBLANK('Enrolled Client Info'!$C1468),"",PROPER('Enrolled Client Info'!$C1468)),IF(ISBLANK('New Client Info'!$C1489),"",PROPER('New Client Info'!$C1489)))</f>
        <v/>
      </c>
      <c r="I1449" s="47" t="str">
        <f>IF(AddProdEst, IF('Enrolled Client Info'!$D1468="Yes", "X", ""), IF('New Client Info'!$D1489="Yes", "X", ""))</f>
        <v/>
      </c>
      <c r="J1449" s="47" t="str">
        <f>IF(NOT(IngrRisk1&amp;IngrRisk2&amp;IngrRisk3&amp;IngrRisk4&amp;IngrRisk5&amp;IngrRisk6&amp;IngrRisk7&amp;IngrRisk8=""), "X", "")</f>
        <v/>
      </c>
      <c r="K1449" s="47" t="str">
        <f t="shared" si="23"/>
        <v/>
      </c>
      <c r="L1449" s="41"/>
    </row>
    <row r="1450" spans="8:12" x14ac:dyDescent="0.2">
      <c r="H1450" s="41" t="str">
        <f>IF(AddProdEst,IF(ISBLANK('Enrolled Client Info'!$C1469),"",PROPER('Enrolled Client Info'!$C1469)),IF(ISBLANK('New Client Info'!$C1490),"",PROPER('New Client Info'!$C1490)))</f>
        <v/>
      </c>
      <c r="I1450" s="47" t="str">
        <f>IF(AddProdEst, IF('Enrolled Client Info'!$D1469="Yes", "X", ""), IF('New Client Info'!$D1490="Yes", "X", ""))</f>
        <v/>
      </c>
      <c r="J1450" s="47" t="str">
        <f>IF(NOT(IngrRisk1&amp;IngrRisk2&amp;IngrRisk3&amp;IngrRisk4&amp;IngrRisk5&amp;IngrRisk6&amp;IngrRisk7&amp;IngrRisk8=""), "X", "")</f>
        <v/>
      </c>
      <c r="K1450" s="47" t="str">
        <f t="shared" si="23"/>
        <v/>
      </c>
      <c r="L1450" s="41"/>
    </row>
    <row r="1451" spans="8:12" x14ac:dyDescent="0.2">
      <c r="H1451" s="41" t="str">
        <f>IF(AddProdEst,IF(ISBLANK('Enrolled Client Info'!$C1470),"",PROPER('Enrolled Client Info'!$C1470)),IF(ISBLANK('New Client Info'!$C1491),"",PROPER('New Client Info'!$C1491)))</f>
        <v/>
      </c>
      <c r="I1451" s="47" t="str">
        <f>IF(AddProdEst, IF('Enrolled Client Info'!$D1470="Yes", "X", ""), IF('New Client Info'!$D1491="Yes", "X", ""))</f>
        <v/>
      </c>
      <c r="J1451" s="47" t="str">
        <f>IF(NOT(IngrRisk1&amp;IngrRisk2&amp;IngrRisk3&amp;IngrRisk4&amp;IngrRisk5&amp;IngrRisk6&amp;IngrRisk7&amp;IngrRisk8=""), "X", "")</f>
        <v/>
      </c>
      <c r="K1451" s="47" t="str">
        <f t="shared" si="23"/>
        <v/>
      </c>
      <c r="L1451" s="41"/>
    </row>
    <row r="1452" spans="8:12" x14ac:dyDescent="0.2">
      <c r="H1452" s="41" t="str">
        <f>IF(AddProdEst,IF(ISBLANK('Enrolled Client Info'!$C1471),"",PROPER('Enrolled Client Info'!$C1471)),IF(ISBLANK('New Client Info'!$C1492),"",PROPER('New Client Info'!$C1492)))</f>
        <v/>
      </c>
      <c r="I1452" s="47" t="str">
        <f>IF(AddProdEst, IF('Enrolled Client Info'!$D1471="Yes", "X", ""), IF('New Client Info'!$D1492="Yes", "X", ""))</f>
        <v/>
      </c>
      <c r="J1452" s="47" t="str">
        <f>IF(NOT(IngrRisk1&amp;IngrRisk2&amp;IngrRisk3&amp;IngrRisk4&amp;IngrRisk5&amp;IngrRisk6&amp;IngrRisk7&amp;IngrRisk8=""), "X", "")</f>
        <v/>
      </c>
      <c r="K1452" s="47" t="str">
        <f t="shared" si="23"/>
        <v/>
      </c>
      <c r="L1452" s="41"/>
    </row>
    <row r="1453" spans="8:12" x14ac:dyDescent="0.2">
      <c r="H1453" s="41" t="str">
        <f>IF(AddProdEst,IF(ISBLANK('Enrolled Client Info'!$C1472),"",PROPER('Enrolled Client Info'!$C1472)),IF(ISBLANK('New Client Info'!$C1493),"",PROPER('New Client Info'!$C1493)))</f>
        <v/>
      </c>
      <c r="I1453" s="47" t="str">
        <f>IF(AddProdEst, IF('Enrolled Client Info'!$D1472="Yes", "X", ""), IF('New Client Info'!$D1493="Yes", "X", ""))</f>
        <v/>
      </c>
      <c r="J1453" s="47" t="str">
        <f>IF(NOT(IngrRisk1&amp;IngrRisk2&amp;IngrRisk3&amp;IngrRisk4&amp;IngrRisk5&amp;IngrRisk6&amp;IngrRisk7&amp;IngrRisk8=""), "X", "")</f>
        <v/>
      </c>
      <c r="K1453" s="47" t="str">
        <f t="shared" si="23"/>
        <v/>
      </c>
      <c r="L1453" s="41"/>
    </row>
    <row r="1454" spans="8:12" x14ac:dyDescent="0.2">
      <c r="H1454" s="41" t="str">
        <f>IF(AddProdEst,IF(ISBLANK('Enrolled Client Info'!$C1473),"",PROPER('Enrolled Client Info'!$C1473)),IF(ISBLANK('New Client Info'!$C1494),"",PROPER('New Client Info'!$C1494)))</f>
        <v/>
      </c>
      <c r="I1454" s="47" t="str">
        <f>IF(AddProdEst, IF('Enrolled Client Info'!$D1473="Yes", "X", ""), IF('New Client Info'!$D1494="Yes", "X", ""))</f>
        <v/>
      </c>
      <c r="J1454" s="47" t="str">
        <f>IF(NOT(IngrRisk1&amp;IngrRisk2&amp;IngrRisk3&amp;IngrRisk4&amp;IngrRisk5&amp;IngrRisk6&amp;IngrRisk7&amp;IngrRisk8=""), "X", "")</f>
        <v/>
      </c>
      <c r="K1454" s="47" t="str">
        <f t="shared" si="23"/>
        <v/>
      </c>
      <c r="L1454" s="41"/>
    </row>
    <row r="1455" spans="8:12" x14ac:dyDescent="0.2">
      <c r="H1455" s="41" t="str">
        <f>IF(AddProdEst,IF(ISBLANK('Enrolled Client Info'!$C1474),"",PROPER('Enrolled Client Info'!$C1474)),IF(ISBLANK('New Client Info'!$C1495),"",PROPER('New Client Info'!$C1495)))</f>
        <v/>
      </c>
      <c r="I1455" s="47" t="str">
        <f>IF(AddProdEst, IF('Enrolled Client Info'!$D1474="Yes", "X", ""), IF('New Client Info'!$D1495="Yes", "X", ""))</f>
        <v/>
      </c>
      <c r="J1455" s="47" t="str">
        <f>IF(NOT(IngrRisk1&amp;IngrRisk2&amp;IngrRisk3&amp;IngrRisk4&amp;IngrRisk5&amp;IngrRisk6&amp;IngrRisk7&amp;IngrRisk8=""), "X", "")</f>
        <v/>
      </c>
      <c r="K1455" s="47" t="str">
        <f t="shared" si="23"/>
        <v/>
      </c>
      <c r="L1455" s="41"/>
    </row>
    <row r="1456" spans="8:12" x14ac:dyDescent="0.2">
      <c r="H1456" s="41" t="str">
        <f>IF(AddProdEst,IF(ISBLANK('Enrolled Client Info'!$C1475),"",PROPER('Enrolled Client Info'!$C1475)),IF(ISBLANK('New Client Info'!$C1496),"",PROPER('New Client Info'!$C1496)))</f>
        <v/>
      </c>
      <c r="I1456" s="47" t="str">
        <f>IF(AddProdEst, IF('Enrolled Client Info'!$D1475="Yes", "X", ""), IF('New Client Info'!$D1496="Yes", "X", ""))</f>
        <v/>
      </c>
      <c r="J1456" s="47" t="str">
        <f>IF(NOT(IngrRisk1&amp;IngrRisk2&amp;IngrRisk3&amp;IngrRisk4&amp;IngrRisk5&amp;IngrRisk6&amp;IngrRisk7&amp;IngrRisk8=""), "X", "")</f>
        <v/>
      </c>
      <c r="K1456" s="47" t="str">
        <f t="shared" si="23"/>
        <v/>
      </c>
      <c r="L1456" s="41"/>
    </row>
    <row r="1457" spans="8:12" x14ac:dyDescent="0.2">
      <c r="H1457" s="41" t="str">
        <f>IF(AddProdEst,IF(ISBLANK('Enrolled Client Info'!$C1476),"",PROPER('Enrolled Client Info'!$C1476)),IF(ISBLANK('New Client Info'!$C1497),"",PROPER('New Client Info'!$C1497)))</f>
        <v/>
      </c>
      <c r="I1457" s="47" t="str">
        <f>IF(AddProdEst, IF('Enrolled Client Info'!$D1476="Yes", "X", ""), IF('New Client Info'!$D1497="Yes", "X", ""))</f>
        <v/>
      </c>
      <c r="J1457" s="47" t="str">
        <f>IF(NOT(IngrRisk1&amp;IngrRisk2&amp;IngrRisk3&amp;IngrRisk4&amp;IngrRisk5&amp;IngrRisk6&amp;IngrRisk7&amp;IngrRisk8=""), "X", "")</f>
        <v/>
      </c>
      <c r="K1457" s="47" t="str">
        <f t="shared" si="23"/>
        <v/>
      </c>
      <c r="L1457" s="41"/>
    </row>
    <row r="1458" spans="8:12" x14ac:dyDescent="0.2">
      <c r="H1458" s="41" t="str">
        <f>IF(AddProdEst,IF(ISBLANK('Enrolled Client Info'!$C1477),"",PROPER('Enrolled Client Info'!$C1477)),IF(ISBLANK('New Client Info'!$C1498),"",PROPER('New Client Info'!$C1498)))</f>
        <v/>
      </c>
      <c r="I1458" s="47" t="str">
        <f>IF(AddProdEst, IF('Enrolled Client Info'!$D1477="Yes", "X", ""), IF('New Client Info'!$D1498="Yes", "X", ""))</f>
        <v/>
      </c>
      <c r="J1458" s="47" t="str">
        <f>IF(NOT(IngrRisk1&amp;IngrRisk2&amp;IngrRisk3&amp;IngrRisk4&amp;IngrRisk5&amp;IngrRisk6&amp;IngrRisk7&amp;IngrRisk8=""), "X", "")</f>
        <v/>
      </c>
      <c r="K1458" s="47" t="str">
        <f t="shared" si="23"/>
        <v/>
      </c>
      <c r="L1458" s="41"/>
    </row>
    <row r="1459" spans="8:12" x14ac:dyDescent="0.2">
      <c r="H1459" s="41" t="str">
        <f>IF(AddProdEst,IF(ISBLANK('Enrolled Client Info'!$C1478),"",PROPER('Enrolled Client Info'!$C1478)),IF(ISBLANK('New Client Info'!$C1499),"",PROPER('New Client Info'!$C1499)))</f>
        <v/>
      </c>
      <c r="I1459" s="47" t="str">
        <f>IF(AddProdEst, IF('Enrolled Client Info'!$D1478="Yes", "X", ""), IF('New Client Info'!$D1499="Yes", "X", ""))</f>
        <v/>
      </c>
      <c r="J1459" s="47" t="str">
        <f>IF(NOT(IngrRisk1&amp;IngrRisk2&amp;IngrRisk3&amp;IngrRisk4&amp;IngrRisk5&amp;IngrRisk6&amp;IngrRisk7&amp;IngrRisk8=""), "X", "")</f>
        <v/>
      </c>
      <c r="K1459" s="47" t="str">
        <f t="shared" si="23"/>
        <v/>
      </c>
      <c r="L1459" s="41"/>
    </row>
    <row r="1460" spans="8:12" x14ac:dyDescent="0.2">
      <c r="H1460" s="41" t="str">
        <f>IF(AddProdEst,IF(ISBLANK('Enrolled Client Info'!$C1479),"",PROPER('Enrolled Client Info'!$C1479)),IF(ISBLANK('New Client Info'!$C1500),"",PROPER('New Client Info'!$C1500)))</f>
        <v/>
      </c>
      <c r="I1460" s="47" t="str">
        <f>IF(AddProdEst, IF('Enrolled Client Info'!$D1479="Yes", "X", ""), IF('New Client Info'!$D1500="Yes", "X", ""))</f>
        <v/>
      </c>
      <c r="J1460" s="47" t="str">
        <f>IF(NOT(IngrRisk1&amp;IngrRisk2&amp;IngrRisk3&amp;IngrRisk4&amp;IngrRisk5&amp;IngrRisk6&amp;IngrRisk7&amp;IngrRisk8=""), "X", "")</f>
        <v/>
      </c>
      <c r="K1460" s="47" t="str">
        <f t="shared" si="23"/>
        <v/>
      </c>
      <c r="L1460" s="41"/>
    </row>
    <row r="1461" spans="8:12" x14ac:dyDescent="0.2">
      <c r="H1461" s="41" t="str">
        <f>IF(AddProdEst,IF(ISBLANK('Enrolled Client Info'!$C1480),"",PROPER('Enrolled Client Info'!$C1480)),IF(ISBLANK('New Client Info'!$C1501),"",PROPER('New Client Info'!$C1501)))</f>
        <v/>
      </c>
      <c r="I1461" s="47" t="str">
        <f>IF(AddProdEst, IF('Enrolled Client Info'!$D1480="Yes", "X", ""), IF('New Client Info'!$D1501="Yes", "X", ""))</f>
        <v/>
      </c>
      <c r="J1461" s="47" t="str">
        <f>IF(NOT(IngrRisk1&amp;IngrRisk2&amp;IngrRisk3&amp;IngrRisk4&amp;IngrRisk5&amp;IngrRisk6&amp;IngrRisk7&amp;IngrRisk8=""), "X", "")</f>
        <v/>
      </c>
      <c r="K1461" s="47" t="str">
        <f t="shared" si="23"/>
        <v/>
      </c>
      <c r="L1461" s="41"/>
    </row>
    <row r="1462" spans="8:12" x14ac:dyDescent="0.2">
      <c r="H1462" s="41" t="str">
        <f>IF(AddProdEst,IF(ISBLANK('Enrolled Client Info'!$C1481),"",PROPER('Enrolled Client Info'!$C1481)),IF(ISBLANK('New Client Info'!$C1502),"",PROPER('New Client Info'!$C1502)))</f>
        <v/>
      </c>
      <c r="I1462" s="47" t="str">
        <f>IF(AddProdEst, IF('Enrolled Client Info'!$D1481="Yes", "X", ""), IF('New Client Info'!$D1502="Yes", "X", ""))</f>
        <v/>
      </c>
      <c r="J1462" s="47" t="str">
        <f>IF(NOT(IngrRisk1&amp;IngrRisk2&amp;IngrRisk3&amp;IngrRisk4&amp;IngrRisk5&amp;IngrRisk6&amp;IngrRisk7&amp;IngrRisk8=""), "X", "")</f>
        <v/>
      </c>
      <c r="K1462" s="47" t="str">
        <f t="shared" si="23"/>
        <v/>
      </c>
      <c r="L1462" s="41"/>
    </row>
    <row r="1463" spans="8:12" x14ac:dyDescent="0.2">
      <c r="H1463" s="41" t="str">
        <f>IF(AddProdEst,IF(ISBLANK('Enrolled Client Info'!$C1482),"",PROPER('Enrolled Client Info'!$C1482)),IF(ISBLANK('New Client Info'!$C1503),"",PROPER('New Client Info'!$C1503)))</f>
        <v/>
      </c>
      <c r="I1463" s="47" t="str">
        <f>IF(AddProdEst, IF('Enrolled Client Info'!$D1482="Yes", "X", ""), IF('New Client Info'!$D1503="Yes", "X", ""))</f>
        <v/>
      </c>
      <c r="J1463" s="47" t="str">
        <f>IF(NOT(IngrRisk1&amp;IngrRisk2&amp;IngrRisk3&amp;IngrRisk4&amp;IngrRisk5&amp;IngrRisk6&amp;IngrRisk7&amp;IngrRisk8=""), "X", "")</f>
        <v/>
      </c>
      <c r="K1463" s="47" t="str">
        <f t="shared" si="23"/>
        <v/>
      </c>
      <c r="L1463" s="41"/>
    </row>
    <row r="1464" spans="8:12" x14ac:dyDescent="0.2">
      <c r="H1464" s="41" t="str">
        <f>IF(AddProdEst,IF(ISBLANK('Enrolled Client Info'!$C1483),"",PROPER('Enrolled Client Info'!$C1483)),IF(ISBLANK('New Client Info'!$C1504),"",PROPER('New Client Info'!$C1504)))</f>
        <v/>
      </c>
      <c r="I1464" s="47" t="str">
        <f>IF(AddProdEst, IF('Enrolled Client Info'!$D1483="Yes", "X", ""), IF('New Client Info'!$D1504="Yes", "X", ""))</f>
        <v/>
      </c>
      <c r="J1464" s="47" t="str">
        <f>IF(NOT(IngrRisk1&amp;IngrRisk2&amp;IngrRisk3&amp;IngrRisk4&amp;IngrRisk5&amp;IngrRisk6&amp;IngrRisk7&amp;IngrRisk8=""), "X", "")</f>
        <v/>
      </c>
      <c r="K1464" s="47" t="str">
        <f t="shared" si="23"/>
        <v/>
      </c>
      <c r="L1464" s="41"/>
    </row>
    <row r="1465" spans="8:12" x14ac:dyDescent="0.2">
      <c r="H1465" s="41" t="str">
        <f>IF(AddProdEst,IF(ISBLANK('Enrolled Client Info'!$C1484),"",PROPER('Enrolled Client Info'!$C1484)),IF(ISBLANK('New Client Info'!$C1505),"",PROPER('New Client Info'!$C1505)))</f>
        <v/>
      </c>
      <c r="I1465" s="47" t="str">
        <f>IF(AddProdEst, IF('Enrolled Client Info'!$D1484="Yes", "X", ""), IF('New Client Info'!$D1505="Yes", "X", ""))</f>
        <v/>
      </c>
      <c r="J1465" s="47" t="str">
        <f>IF(NOT(IngrRisk1&amp;IngrRisk2&amp;IngrRisk3&amp;IngrRisk4&amp;IngrRisk5&amp;IngrRisk6&amp;IngrRisk7&amp;IngrRisk8=""), "X", "")</f>
        <v/>
      </c>
      <c r="K1465" s="47" t="str">
        <f t="shared" si="23"/>
        <v/>
      </c>
      <c r="L1465" s="41"/>
    </row>
    <row r="1466" spans="8:12" x14ac:dyDescent="0.2">
      <c r="H1466" s="41" t="str">
        <f>IF(AddProdEst,IF(ISBLANK('Enrolled Client Info'!$C1485),"",PROPER('Enrolled Client Info'!$C1485)),IF(ISBLANK('New Client Info'!$C1506),"",PROPER('New Client Info'!$C1506)))</f>
        <v/>
      </c>
      <c r="I1466" s="47" t="str">
        <f>IF(AddProdEst, IF('Enrolled Client Info'!$D1485="Yes", "X", ""), IF('New Client Info'!$D1506="Yes", "X", ""))</f>
        <v/>
      </c>
      <c r="J1466" s="47" t="str">
        <f>IF(NOT(IngrRisk1&amp;IngrRisk2&amp;IngrRisk3&amp;IngrRisk4&amp;IngrRisk5&amp;IngrRisk6&amp;IngrRisk7&amp;IngrRisk8=""), "X", "")</f>
        <v/>
      </c>
      <c r="K1466" s="47" t="str">
        <f t="shared" si="23"/>
        <v/>
      </c>
      <c r="L1466" s="41"/>
    </row>
    <row r="1467" spans="8:12" x14ac:dyDescent="0.2">
      <c r="H1467" s="41" t="str">
        <f>IF(AddProdEst,IF(ISBLANK('Enrolled Client Info'!$C1486),"",PROPER('Enrolled Client Info'!$C1486)),IF(ISBLANK('New Client Info'!$C1507),"",PROPER('New Client Info'!$C1507)))</f>
        <v/>
      </c>
      <c r="I1467" s="47" t="str">
        <f>IF(AddProdEst, IF('Enrolled Client Info'!$D1486="Yes", "X", ""), IF('New Client Info'!$D1507="Yes", "X", ""))</f>
        <v/>
      </c>
      <c r="J1467" s="47" t="str">
        <f>IF(NOT(IngrRisk1&amp;IngrRisk2&amp;IngrRisk3&amp;IngrRisk4&amp;IngrRisk5&amp;IngrRisk6&amp;IngrRisk7&amp;IngrRisk8=""), "X", "")</f>
        <v/>
      </c>
      <c r="K1467" s="47" t="str">
        <f t="shared" si="23"/>
        <v/>
      </c>
      <c r="L1467" s="41"/>
    </row>
    <row r="1468" spans="8:12" x14ac:dyDescent="0.2">
      <c r="H1468" s="41" t="str">
        <f>IF(AddProdEst,IF(ISBLANK('Enrolled Client Info'!$C1487),"",PROPER('Enrolled Client Info'!$C1487)),IF(ISBLANK('New Client Info'!$C1508),"",PROPER('New Client Info'!$C1508)))</f>
        <v/>
      </c>
      <c r="I1468" s="47" t="str">
        <f>IF(AddProdEst, IF('Enrolled Client Info'!$D1487="Yes", "X", ""), IF('New Client Info'!$D1508="Yes", "X", ""))</f>
        <v/>
      </c>
      <c r="J1468" s="47" t="str">
        <f>IF(NOT(IngrRisk1&amp;IngrRisk2&amp;IngrRisk3&amp;IngrRisk4&amp;IngrRisk5&amp;IngrRisk6&amp;IngrRisk7&amp;IngrRisk8=""), "X", "")</f>
        <v/>
      </c>
      <c r="K1468" s="47" t="str">
        <f t="shared" si="23"/>
        <v/>
      </c>
      <c r="L1468" s="41"/>
    </row>
    <row r="1469" spans="8:12" x14ac:dyDescent="0.2">
      <c r="H1469" s="41" t="str">
        <f>IF(AddProdEst,IF(ISBLANK('Enrolled Client Info'!$C1488),"",PROPER('Enrolled Client Info'!$C1488)),IF(ISBLANK('New Client Info'!$C1509),"",PROPER('New Client Info'!$C1509)))</f>
        <v/>
      </c>
      <c r="I1469" s="47" t="str">
        <f>IF(AddProdEst, IF('Enrolled Client Info'!$D1488="Yes", "X", ""), IF('New Client Info'!$D1509="Yes", "X", ""))</f>
        <v/>
      </c>
      <c r="J1469" s="47" t="str">
        <f>IF(NOT(IngrRisk1&amp;IngrRisk2&amp;IngrRisk3&amp;IngrRisk4&amp;IngrRisk5&amp;IngrRisk6&amp;IngrRisk7&amp;IngrRisk8=""), "X", "")</f>
        <v/>
      </c>
      <c r="K1469" s="47" t="str">
        <f t="shared" si="23"/>
        <v/>
      </c>
      <c r="L1469" s="41"/>
    </row>
    <row r="1470" spans="8:12" x14ac:dyDescent="0.2">
      <c r="H1470" s="41" t="str">
        <f>IF(AddProdEst,IF(ISBLANK('Enrolled Client Info'!$C1489),"",PROPER('Enrolled Client Info'!$C1489)),IF(ISBLANK('New Client Info'!$C1510),"",PROPER('New Client Info'!$C1510)))</f>
        <v/>
      </c>
      <c r="I1470" s="47" t="str">
        <f>IF(AddProdEst, IF('Enrolled Client Info'!$D1489="Yes", "X", ""), IF('New Client Info'!$D1510="Yes", "X", ""))</f>
        <v/>
      </c>
      <c r="J1470" s="47" t="str">
        <f>IF(NOT(IngrRisk1&amp;IngrRisk2&amp;IngrRisk3&amp;IngrRisk4&amp;IngrRisk5&amp;IngrRisk6&amp;IngrRisk7&amp;IngrRisk8=""), "X", "")</f>
        <v/>
      </c>
      <c r="K1470" s="47" t="str">
        <f t="shared" si="23"/>
        <v/>
      </c>
      <c r="L1470" s="41"/>
    </row>
    <row r="1471" spans="8:12" x14ac:dyDescent="0.2">
      <c r="H1471" s="41" t="str">
        <f>IF(AddProdEst,IF(ISBLANK('Enrolled Client Info'!$C1490),"",PROPER('Enrolled Client Info'!$C1490)),IF(ISBLANK('New Client Info'!$C1511),"",PROPER('New Client Info'!$C1511)))</f>
        <v/>
      </c>
      <c r="I1471" s="47" t="str">
        <f>IF(AddProdEst, IF('Enrolled Client Info'!$D1490="Yes", "X", ""), IF('New Client Info'!$D1511="Yes", "X", ""))</f>
        <v/>
      </c>
      <c r="J1471" s="47" t="str">
        <f>IF(NOT(IngrRisk1&amp;IngrRisk2&amp;IngrRisk3&amp;IngrRisk4&amp;IngrRisk5&amp;IngrRisk6&amp;IngrRisk7&amp;IngrRisk8=""), "X", "")</f>
        <v/>
      </c>
      <c r="K1471" s="47" t="str">
        <f t="shared" si="23"/>
        <v/>
      </c>
      <c r="L1471" s="41"/>
    </row>
    <row r="1472" spans="8:12" x14ac:dyDescent="0.2">
      <c r="H1472" s="41" t="str">
        <f>IF(AddProdEst,IF(ISBLANK('Enrolled Client Info'!$C1491),"",PROPER('Enrolled Client Info'!$C1491)),IF(ISBLANK('New Client Info'!$C1512),"",PROPER('New Client Info'!$C1512)))</f>
        <v/>
      </c>
      <c r="I1472" s="47" t="str">
        <f>IF(AddProdEst, IF('Enrolled Client Info'!$D1491="Yes", "X", ""), IF('New Client Info'!$D1512="Yes", "X", ""))</f>
        <v/>
      </c>
      <c r="J1472" s="47" t="str">
        <f>IF(NOT(IngrRisk1&amp;IngrRisk2&amp;IngrRisk3&amp;IngrRisk4&amp;IngrRisk5&amp;IngrRisk6&amp;IngrRisk7&amp;IngrRisk8=""), "X", "")</f>
        <v/>
      </c>
      <c r="K1472" s="47" t="str">
        <f t="shared" si="23"/>
        <v/>
      </c>
      <c r="L1472" s="41"/>
    </row>
    <row r="1473" spans="8:12" x14ac:dyDescent="0.2">
      <c r="H1473" s="41" t="str">
        <f>IF(AddProdEst,IF(ISBLANK('Enrolled Client Info'!$C1492),"",PROPER('Enrolled Client Info'!$C1492)),IF(ISBLANK('New Client Info'!$C1513),"",PROPER('New Client Info'!$C1513)))</f>
        <v/>
      </c>
      <c r="I1473" s="47" t="str">
        <f>IF(AddProdEst, IF('Enrolled Client Info'!$D1492="Yes", "X", ""), IF('New Client Info'!$D1513="Yes", "X", ""))</f>
        <v/>
      </c>
      <c r="J1473" s="47" t="str">
        <f>IF(NOT(IngrRisk1&amp;IngrRisk2&amp;IngrRisk3&amp;IngrRisk4&amp;IngrRisk5&amp;IngrRisk6&amp;IngrRisk7&amp;IngrRisk8=""), "X", "")</f>
        <v/>
      </c>
      <c r="K1473" s="47" t="str">
        <f t="shared" si="23"/>
        <v/>
      </c>
      <c r="L1473" s="41"/>
    </row>
    <row r="1474" spans="8:12" x14ac:dyDescent="0.2">
      <c r="H1474" s="41" t="str">
        <f>IF(AddProdEst,IF(ISBLANK('Enrolled Client Info'!$C1493),"",PROPER('Enrolled Client Info'!$C1493)),IF(ISBLANK('New Client Info'!$C1514),"",PROPER('New Client Info'!$C1514)))</f>
        <v/>
      </c>
      <c r="I1474" s="47" t="str">
        <f>IF(AddProdEst, IF('Enrolled Client Info'!$D1493="Yes", "X", ""), IF('New Client Info'!$D1514="Yes", "X", ""))</f>
        <v/>
      </c>
      <c r="J1474" s="47" t="str">
        <f>IF(NOT(IngrRisk1&amp;IngrRisk2&amp;IngrRisk3&amp;IngrRisk4&amp;IngrRisk5&amp;IngrRisk6&amp;IngrRisk7&amp;IngrRisk8=""), "X", "")</f>
        <v/>
      </c>
      <c r="K1474" s="47" t="str">
        <f t="shared" si="23"/>
        <v/>
      </c>
      <c r="L1474" s="41"/>
    </row>
    <row r="1475" spans="8:12" x14ac:dyDescent="0.2">
      <c r="H1475" s="41" t="str">
        <f>IF(AddProdEst,IF(ISBLANK('Enrolled Client Info'!$C1494),"",PROPER('Enrolled Client Info'!$C1494)),IF(ISBLANK('New Client Info'!$C1515),"",PROPER('New Client Info'!$C1515)))</f>
        <v/>
      </c>
      <c r="I1475" s="47" t="str">
        <f>IF(AddProdEst, IF('Enrolled Client Info'!$D1494="Yes", "X", ""), IF('New Client Info'!$D1515="Yes", "X", ""))</f>
        <v/>
      </c>
      <c r="J1475" s="47" t="str">
        <f>IF(NOT(IngrRisk1&amp;IngrRisk2&amp;IngrRisk3&amp;IngrRisk4&amp;IngrRisk5&amp;IngrRisk6&amp;IngrRisk7&amp;IngrRisk8=""), "X", "")</f>
        <v/>
      </c>
      <c r="K1475" s="47" t="str">
        <f t="shared" si="23"/>
        <v/>
      </c>
      <c r="L1475" s="41"/>
    </row>
    <row r="1476" spans="8:12" x14ac:dyDescent="0.2">
      <c r="H1476" s="41" t="str">
        <f>IF(AddProdEst,IF(ISBLANK('Enrolled Client Info'!$C1495),"",PROPER('Enrolled Client Info'!$C1495)),IF(ISBLANK('New Client Info'!$C1516),"",PROPER('New Client Info'!$C1516)))</f>
        <v/>
      </c>
      <c r="I1476" s="47" t="str">
        <f>IF(AddProdEst, IF('Enrolled Client Info'!$D1495="Yes", "X", ""), IF('New Client Info'!$D1516="Yes", "X", ""))</f>
        <v/>
      </c>
      <c r="J1476" s="47" t="str">
        <f>IF(NOT(IngrRisk1&amp;IngrRisk2&amp;IngrRisk3&amp;IngrRisk4&amp;IngrRisk5&amp;IngrRisk6&amp;IngrRisk7&amp;IngrRisk8=""), "X", "")</f>
        <v/>
      </c>
      <c r="K1476" s="47" t="str">
        <f t="shared" si="23"/>
        <v/>
      </c>
      <c r="L1476" s="41"/>
    </row>
    <row r="1477" spans="8:12" x14ac:dyDescent="0.2">
      <c r="H1477" s="41" t="str">
        <f>IF(AddProdEst,IF(ISBLANK('Enrolled Client Info'!$C1496),"",PROPER('Enrolled Client Info'!$C1496)),IF(ISBLANK('New Client Info'!$C1517),"",PROPER('New Client Info'!$C1517)))</f>
        <v/>
      </c>
      <c r="I1477" s="47" t="str">
        <f>IF(AddProdEst, IF('Enrolled Client Info'!$D1496="Yes", "X", ""), IF('New Client Info'!$D1517="Yes", "X", ""))</f>
        <v/>
      </c>
      <c r="J1477" s="47" t="str">
        <f>IF(NOT(IngrRisk1&amp;IngrRisk2&amp;IngrRisk3&amp;IngrRisk4&amp;IngrRisk5&amp;IngrRisk6&amp;IngrRisk7&amp;IngrRisk8=""), "X", "")</f>
        <v/>
      </c>
      <c r="K1477" s="47" t="str">
        <f t="shared" si="23"/>
        <v/>
      </c>
      <c r="L1477" s="41"/>
    </row>
    <row r="1478" spans="8:12" x14ac:dyDescent="0.2">
      <c r="H1478" s="41" t="str">
        <f>IF(AddProdEst,IF(ISBLANK('Enrolled Client Info'!$C1497),"",PROPER('Enrolled Client Info'!$C1497)),IF(ISBLANK('New Client Info'!$C1518),"",PROPER('New Client Info'!$C1518)))</f>
        <v/>
      </c>
      <c r="I1478" s="47" t="str">
        <f>IF(AddProdEst, IF('Enrolled Client Info'!$D1497="Yes", "X", ""), IF('New Client Info'!$D1518="Yes", "X", ""))</f>
        <v/>
      </c>
      <c r="J1478" s="47" t="str">
        <f>IF(NOT(IngrRisk1&amp;IngrRisk2&amp;IngrRisk3&amp;IngrRisk4&amp;IngrRisk5&amp;IngrRisk6&amp;IngrRisk7&amp;IngrRisk8=""), "X", "")</f>
        <v/>
      </c>
      <c r="K1478" s="47" t="str">
        <f t="shared" si="23"/>
        <v/>
      </c>
      <c r="L1478" s="41"/>
    </row>
    <row r="1479" spans="8:12" x14ac:dyDescent="0.2">
      <c r="H1479" s="41" t="str">
        <f>IF(AddProdEst,IF(ISBLANK('Enrolled Client Info'!$C1498),"",PROPER('Enrolled Client Info'!$C1498)),IF(ISBLANK('New Client Info'!$C1519),"",PROPER('New Client Info'!$C1519)))</f>
        <v/>
      </c>
      <c r="I1479" s="47" t="str">
        <f>IF(AddProdEst, IF('Enrolled Client Info'!$D1498="Yes", "X", ""), IF('New Client Info'!$D1519="Yes", "X", ""))</f>
        <v/>
      </c>
      <c r="J1479" s="47" t="str">
        <f>IF(NOT(IngrRisk1&amp;IngrRisk2&amp;IngrRisk3&amp;IngrRisk4&amp;IngrRisk5&amp;IngrRisk6&amp;IngrRisk7&amp;IngrRisk8=""), "X", "")</f>
        <v/>
      </c>
      <c r="K1479" s="47" t="str">
        <f t="shared" si="23"/>
        <v/>
      </c>
      <c r="L1479" s="41"/>
    </row>
    <row r="1480" spans="8:12" x14ac:dyDescent="0.2">
      <c r="H1480" s="41" t="str">
        <f>IF(AddProdEst,IF(ISBLANK('Enrolled Client Info'!$C1499),"",PROPER('Enrolled Client Info'!$C1499)),IF(ISBLANK('New Client Info'!$C1520),"",PROPER('New Client Info'!$C1520)))</f>
        <v/>
      </c>
      <c r="I1480" s="47" t="str">
        <f>IF(AddProdEst, IF('Enrolled Client Info'!$D1499="Yes", "X", ""), IF('New Client Info'!$D1520="Yes", "X", ""))</f>
        <v/>
      </c>
      <c r="J1480" s="47" t="str">
        <f>IF(NOT(IngrRisk1&amp;IngrRisk2&amp;IngrRisk3&amp;IngrRisk4&amp;IngrRisk5&amp;IngrRisk6&amp;IngrRisk7&amp;IngrRisk8=""), "X", "")</f>
        <v/>
      </c>
      <c r="K1480" s="47" t="str">
        <f t="shared" si="23"/>
        <v/>
      </c>
      <c r="L1480" s="41"/>
    </row>
    <row r="1481" spans="8:12" x14ac:dyDescent="0.2">
      <c r="H1481" s="41" t="str">
        <f>IF(AddProdEst,IF(ISBLANK('Enrolled Client Info'!$C1500),"",PROPER('Enrolled Client Info'!$C1500)),IF(ISBLANK('New Client Info'!$C1521),"",PROPER('New Client Info'!$C1521)))</f>
        <v/>
      </c>
      <c r="I1481" s="47" t="str">
        <f>IF(AddProdEst, IF('Enrolled Client Info'!$D1500="Yes", "X", ""), IF('New Client Info'!$D1521="Yes", "X", ""))</f>
        <v/>
      </c>
      <c r="J1481" s="47" t="str">
        <f>IF(NOT(IngrRisk1&amp;IngrRisk2&amp;IngrRisk3&amp;IngrRisk4&amp;IngrRisk5&amp;IngrRisk6&amp;IngrRisk7&amp;IngrRisk8=""), "X", "")</f>
        <v/>
      </c>
      <c r="K1481" s="47" t="str">
        <f t="shared" si="23"/>
        <v/>
      </c>
      <c r="L1481" s="41"/>
    </row>
    <row r="1482" spans="8:12" x14ac:dyDescent="0.2">
      <c r="H1482" s="41" t="str">
        <f>IF(AddProdEst,IF(ISBLANK('Enrolled Client Info'!$C1501),"",PROPER('Enrolled Client Info'!$C1501)),IF(ISBLANK('New Client Info'!$C1522),"",PROPER('New Client Info'!$C1522)))</f>
        <v/>
      </c>
      <c r="I1482" s="47" t="str">
        <f>IF(AddProdEst, IF('Enrolled Client Info'!$D1501="Yes", "X", ""), IF('New Client Info'!$D1522="Yes", "X", ""))</f>
        <v/>
      </c>
      <c r="J1482" s="47" t="str">
        <f>IF(NOT(IngrRisk1&amp;IngrRisk2&amp;IngrRisk3&amp;IngrRisk4&amp;IngrRisk5&amp;IngrRisk6&amp;IngrRisk7&amp;IngrRisk8=""), "X", "")</f>
        <v/>
      </c>
      <c r="K1482" s="47" t="str">
        <f t="shared" si="23"/>
        <v/>
      </c>
      <c r="L1482" s="41"/>
    </row>
    <row r="1483" spans="8:12" x14ac:dyDescent="0.2">
      <c r="H1483" s="41" t="str">
        <f>IF(AddProdEst,IF(ISBLANK('Enrolled Client Info'!$C1502),"",PROPER('Enrolled Client Info'!$C1502)),IF(ISBLANK('New Client Info'!$C1523),"",PROPER('New Client Info'!$C1523)))</f>
        <v/>
      </c>
      <c r="I1483" s="47" t="str">
        <f>IF(AddProdEst, IF('Enrolled Client Info'!$D1502="Yes", "X", ""), IF('New Client Info'!$D1523="Yes", "X", ""))</f>
        <v/>
      </c>
      <c r="J1483" s="47" t="str">
        <f>IF(NOT(IngrRisk1&amp;IngrRisk2&amp;IngrRisk3&amp;IngrRisk4&amp;IngrRisk5&amp;IngrRisk6&amp;IngrRisk7&amp;IngrRisk8=""), "X", "")</f>
        <v/>
      </c>
      <c r="K1483" s="47" t="str">
        <f t="shared" si="23"/>
        <v/>
      </c>
      <c r="L1483" s="41"/>
    </row>
    <row r="1484" spans="8:12" x14ac:dyDescent="0.2">
      <c r="H1484" s="41" t="str">
        <f>IF(AddProdEst,IF(ISBLANK('Enrolled Client Info'!$C1503),"",PROPER('Enrolled Client Info'!$C1503)),IF(ISBLANK('New Client Info'!$C1524),"",PROPER('New Client Info'!$C1524)))</f>
        <v/>
      </c>
      <c r="I1484" s="47" t="str">
        <f>IF(AddProdEst, IF('Enrolled Client Info'!$D1503="Yes", "X", ""), IF('New Client Info'!$D1524="Yes", "X", ""))</f>
        <v/>
      </c>
      <c r="J1484" s="47" t="str">
        <f>IF(NOT(IngrRisk1&amp;IngrRisk2&amp;IngrRisk3&amp;IngrRisk4&amp;IngrRisk5&amp;IngrRisk6&amp;IngrRisk7&amp;IngrRisk8=""), "X", "")</f>
        <v/>
      </c>
      <c r="K1484" s="47" t="str">
        <f t="shared" si="23"/>
        <v/>
      </c>
      <c r="L1484" s="41"/>
    </row>
    <row r="1485" spans="8:12" x14ac:dyDescent="0.2">
      <c r="H1485" s="41" t="str">
        <f>IF(AddProdEst,IF(ISBLANK('Enrolled Client Info'!$C1504),"",PROPER('Enrolled Client Info'!$C1504)),IF(ISBLANK('New Client Info'!$C1525),"",PROPER('New Client Info'!$C1525)))</f>
        <v/>
      </c>
      <c r="I1485" s="47" t="str">
        <f>IF(AddProdEst, IF('Enrolled Client Info'!$D1504="Yes", "X", ""), IF('New Client Info'!$D1525="Yes", "X", ""))</f>
        <v/>
      </c>
      <c r="J1485" s="47" t="str">
        <f>IF(NOT(IngrRisk1&amp;IngrRisk2&amp;IngrRisk3&amp;IngrRisk4&amp;IngrRisk5&amp;IngrRisk6&amp;IngrRisk7&amp;IngrRisk8=""), "X", "")</f>
        <v/>
      </c>
      <c r="K1485" s="47" t="str">
        <f t="shared" si="23"/>
        <v/>
      </c>
      <c r="L1485" s="41"/>
    </row>
    <row r="1486" spans="8:12" x14ac:dyDescent="0.2">
      <c r="H1486" s="41" t="str">
        <f>IF(AddProdEst,IF(ISBLANK('Enrolled Client Info'!$C1505),"",PROPER('Enrolled Client Info'!$C1505)),IF(ISBLANK('New Client Info'!$C1526),"",PROPER('New Client Info'!$C1526)))</f>
        <v/>
      </c>
      <c r="I1486" s="47" t="str">
        <f>IF(AddProdEst, IF('Enrolled Client Info'!$D1505="Yes", "X", ""), IF('New Client Info'!$D1526="Yes", "X", ""))</f>
        <v/>
      </c>
      <c r="J1486" s="47" t="str">
        <f>IF(NOT(IngrRisk1&amp;IngrRisk2&amp;IngrRisk3&amp;IngrRisk4&amp;IngrRisk5&amp;IngrRisk6&amp;IngrRisk7&amp;IngrRisk8=""), "X", "")</f>
        <v/>
      </c>
      <c r="K1486" s="47" t="str">
        <f t="shared" ref="K1486:K1489" si="24">I1486&amp;J1486</f>
        <v/>
      </c>
      <c r="L1486" s="41"/>
    </row>
    <row r="1487" spans="8:12" x14ac:dyDescent="0.2">
      <c r="H1487" s="41" t="str">
        <f>IF(AddProdEst,IF(ISBLANK('Enrolled Client Info'!$C1506),"",PROPER('Enrolled Client Info'!$C1506)),IF(ISBLANK('New Client Info'!$C1527),"",PROPER('New Client Info'!$C1527)))</f>
        <v/>
      </c>
      <c r="I1487" s="47" t="str">
        <f>IF(AddProdEst, IF('Enrolled Client Info'!$D1506="Yes", "X", ""), IF('New Client Info'!$D1527="Yes", "X", ""))</f>
        <v/>
      </c>
      <c r="J1487" s="47" t="str">
        <f>IF(NOT(IngrRisk1&amp;IngrRisk2&amp;IngrRisk3&amp;IngrRisk4&amp;IngrRisk5&amp;IngrRisk6&amp;IngrRisk7&amp;IngrRisk8=""), "X", "")</f>
        <v/>
      </c>
      <c r="K1487" s="47" t="str">
        <f t="shared" si="24"/>
        <v/>
      </c>
      <c r="L1487" s="41"/>
    </row>
    <row r="1488" spans="8:12" x14ac:dyDescent="0.2">
      <c r="H1488" s="41" t="str">
        <f>IF(AddProdEst,IF(ISBLANK('Enrolled Client Info'!$C1507),"",PROPER('Enrolled Client Info'!$C1507)),IF(ISBLANK('New Client Info'!$C1528),"",PROPER('New Client Info'!$C1528)))</f>
        <v/>
      </c>
      <c r="I1488" s="47" t="str">
        <f>IF(AddProdEst, IF('Enrolled Client Info'!$D1507="Yes", "X", ""), IF('New Client Info'!$D1528="Yes", "X", ""))</f>
        <v/>
      </c>
      <c r="J1488" s="47" t="str">
        <f>IF(NOT(IngrRisk1&amp;IngrRisk2&amp;IngrRisk3&amp;IngrRisk4&amp;IngrRisk5&amp;IngrRisk6&amp;IngrRisk7&amp;IngrRisk8=""), "X", "")</f>
        <v/>
      </c>
      <c r="K1488" s="47" t="str">
        <f t="shared" si="24"/>
        <v/>
      </c>
      <c r="L1488" s="41"/>
    </row>
    <row r="1489" spans="8:12" x14ac:dyDescent="0.2">
      <c r="H1489" s="41" t="str">
        <f>IF(AddProdEst,IF(ISBLANK('Enrolled Client Info'!$C1508),"",PROPER('Enrolled Client Info'!$C1508)),IF(ISBLANK('New Client Info'!$C1529),"",PROPER('New Client Info'!$C1529)))</f>
        <v/>
      </c>
      <c r="I1489" s="47" t="str">
        <f>IF(AddProdEst, IF('Enrolled Client Info'!$D1508="Yes", "X", ""), IF('New Client Info'!$D1529="Yes", "X", ""))</f>
        <v/>
      </c>
      <c r="J1489" s="47" t="str">
        <f>IF(NOT(IngrRisk1&amp;IngrRisk2&amp;IngrRisk3&amp;IngrRisk4&amp;IngrRisk5&amp;IngrRisk6&amp;IngrRisk7&amp;IngrRisk8=""), "X", "")</f>
        <v/>
      </c>
      <c r="K1489" s="47" t="str">
        <f t="shared" si="24"/>
        <v/>
      </c>
      <c r="L1489" s="41"/>
    </row>
  </sheetData>
  <sheetProtection sheet="1" objects="1" scenarios="1"/>
  <mergeCells count="7">
    <mergeCell ref="A28:F28"/>
    <mergeCell ref="A13:C13"/>
    <mergeCell ref="A7:L7"/>
    <mergeCell ref="A8:L8"/>
    <mergeCell ref="A9:L9"/>
    <mergeCell ref="A10:L10"/>
    <mergeCell ref="A11:L11"/>
  </mergeCells>
  <hyperlinks>
    <hyperlink ref="A28" r:id="rId1"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8"/>
  <sheetViews>
    <sheetView topLeftCell="A106" workbookViewId="0">
      <selection activeCell="C1" sqref="C1"/>
    </sheetView>
  </sheetViews>
  <sheetFormatPr baseColWidth="10" defaultColWidth="8.83203125" defaultRowHeight="15" x14ac:dyDescent="0.2"/>
  <cols>
    <col min="1" max="1" width="39.1640625" bestFit="1" customWidth="1"/>
    <col min="2" max="2" width="17.5" customWidth="1"/>
    <col min="3" max="3" width="51" customWidth="1"/>
  </cols>
  <sheetData>
    <row r="1" spans="1:3" x14ac:dyDescent="0.2">
      <c r="A1" s="2" t="s">
        <v>178</v>
      </c>
      <c r="B1" t="s">
        <v>217</v>
      </c>
      <c r="C1" t="s">
        <v>234</v>
      </c>
    </row>
    <row r="2" spans="1:3" x14ac:dyDescent="0.2">
      <c r="A2" s="2" t="s">
        <v>180</v>
      </c>
      <c r="B2" t="s">
        <v>181</v>
      </c>
    </row>
    <row r="4" spans="1:3" x14ac:dyDescent="0.2">
      <c r="A4" s="44" t="s">
        <v>179</v>
      </c>
      <c r="B4" s="45" t="s">
        <v>176</v>
      </c>
      <c r="C4" s="2" t="s">
        <v>177</v>
      </c>
    </row>
    <row r="5" spans="1:3" x14ac:dyDescent="0.2">
      <c r="A5" s="42" t="s">
        <v>43</v>
      </c>
      <c r="B5" s="43">
        <v>4</v>
      </c>
      <c r="C5" s="46" t="str">
        <f>"=if(and(iserror(find("""&amp;A5&amp;""", " &amp;$B$1&amp;"))"</f>
        <v>=if(and(iserror(find("acid", lower(H14)))</v>
      </c>
    </row>
    <row r="6" spans="1:3" x14ac:dyDescent="0.2">
      <c r="A6" s="42" t="s">
        <v>44</v>
      </c>
      <c r="B6" s="43">
        <v>4</v>
      </c>
      <c r="C6" t="str">
        <f t="shared" ref="C6:C23" si="0">IF(ISBLANK(A7), C5&amp;", iserror(find("""&amp;A6&amp;""", "&amp; $B$1 &amp;"))"&amp;"), """", """&amp;$B$2&amp;""")", C5&amp;", iserror(find("""&amp;A6&amp;""", "&amp; $B$1 &amp;"))")</f>
        <v>=if(and(iserror(find("acid", lower(H14))), iserror(find("alcohol", lower(H14)))</v>
      </c>
    </row>
    <row r="7" spans="1:3" x14ac:dyDescent="0.2">
      <c r="A7" s="42" t="s">
        <v>45</v>
      </c>
      <c r="B7" s="43">
        <v>4</v>
      </c>
      <c r="C7" t="str">
        <f t="shared" si="0"/>
        <v>=if(and(iserror(find("acid", lower(H14))), iserror(find("alcohol", lower(H14))), iserror(find("alfalfa", lower(H14)))</v>
      </c>
    </row>
    <row r="8" spans="1:3" x14ac:dyDescent="0.2">
      <c r="A8" s="42" t="s">
        <v>46</v>
      </c>
      <c r="B8" s="43">
        <v>4</v>
      </c>
      <c r="C8" t="str">
        <f t="shared" si="0"/>
        <v>=if(and(iserror(find("acid", lower(H14))), iserror(find("alcohol", lower(H14))), iserror(find("alfalfa", lower(H14))), iserror(find("ammonia caramel", lower(H14)))</v>
      </c>
    </row>
    <row r="9" spans="1:3" x14ac:dyDescent="0.2">
      <c r="A9" s="42" t="s">
        <v>47</v>
      </c>
      <c r="B9" s="43">
        <v>4</v>
      </c>
      <c r="C9" t="str">
        <f t="shared" si="0"/>
        <v>=if(and(iserror(find("acid", lower(H14))), iserror(find("alcohol", lower(H14))), iserror(find("alfalfa", lower(H14))), iserror(find("ammonia caramel", lower(H14))), iserror(find("ascorbate", lower(H14)))</v>
      </c>
    </row>
    <row r="10" spans="1:3" x14ac:dyDescent="0.2">
      <c r="A10" s="42" t="s">
        <v>48</v>
      </c>
      <c r="B10" s="43">
        <v>4</v>
      </c>
      <c r="C10" t="str">
        <f t="shared" si="0"/>
        <v>=if(and(iserror(find("acid", lower(H14))), iserror(find("alcohol", lower(H14))), iserror(find("alfalfa", lower(H14))), iserror(find("ammonia caramel", lower(H14))), iserror(find("ascorbate", lower(H14))), iserror(find("ascorbic", lower(H14)))</v>
      </c>
    </row>
    <row r="11" spans="1:3" x14ac:dyDescent="0.2">
      <c r="A11" s="42" t="s">
        <v>49</v>
      </c>
      <c r="B11" s="43">
        <v>4</v>
      </c>
      <c r="C11" t="str">
        <f t="shared" si="0"/>
        <v>=if(and(iserror(find("acid", lower(H14))), iserror(find("alcohol", lower(H14))), iserror(find("alfalfa", lower(H14))), iserror(find("ammonia caramel", lower(H14))), iserror(find("ascorbate", lower(H14))), iserror(find("ascorbic", lower(H14))), iserror(find("aspartame", lower(H14)))</v>
      </c>
    </row>
    <row r="12" spans="1:3" x14ac:dyDescent="0.2">
      <c r="A12" s="42" t="s">
        <v>50</v>
      </c>
      <c r="B12" s="43">
        <v>4</v>
      </c>
      <c r="C12" t="str">
        <f t="shared" si="0"/>
        <v>=if(and(iserror(find("acid", lower(H14))), iserror(find("alcohol", lower(H14))), iserror(find("alfalfa", lower(H14))), iserror(find("ammonia caramel", lower(H14))), iserror(find("ascorbate", lower(H14))), iserror(find("ascorbic", lower(H14))), iserror(find("aspartame", lower(H14))), iserror(find("beef", lower(H14)))</v>
      </c>
    </row>
    <row r="13" spans="1:3" x14ac:dyDescent="0.2">
      <c r="A13" s="42" t="s">
        <v>51</v>
      </c>
      <c r="B13" s="43">
        <v>4</v>
      </c>
      <c r="C13"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v>
      </c>
    </row>
    <row r="14" spans="1:3" x14ac:dyDescent="0.2">
      <c r="A14" s="42" t="s">
        <v>52</v>
      </c>
      <c r="B14" s="43">
        <v>4</v>
      </c>
      <c r="C14"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v>
      </c>
    </row>
    <row r="15" spans="1:3" x14ac:dyDescent="0.2">
      <c r="A15" s="42" t="s">
        <v>53</v>
      </c>
      <c r="B15" s="43">
        <v>4</v>
      </c>
      <c r="C15"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v>
      </c>
    </row>
    <row r="16" spans="1:3" x14ac:dyDescent="0.2">
      <c r="A16" s="42" t="s">
        <v>54</v>
      </c>
      <c r="B16" s="43">
        <v>4</v>
      </c>
      <c r="C16"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v>
      </c>
    </row>
    <row r="17" spans="1:3" x14ac:dyDescent="0.2">
      <c r="A17" s="42" t="s">
        <v>55</v>
      </c>
      <c r="B17" s="43">
        <v>4</v>
      </c>
      <c r="C17"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v>
      </c>
    </row>
    <row r="18" spans="1:3" x14ac:dyDescent="0.2">
      <c r="A18" s="42" t="s">
        <v>56</v>
      </c>
      <c r="B18" s="43">
        <v>4</v>
      </c>
      <c r="C18"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v>
      </c>
    </row>
    <row r="19" spans="1:3" x14ac:dyDescent="0.2">
      <c r="A19" s="42" t="s">
        <v>57</v>
      </c>
      <c r="B19" s="43">
        <v>4</v>
      </c>
      <c r="C19"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v>
      </c>
    </row>
    <row r="20" spans="1:3" x14ac:dyDescent="0.2">
      <c r="A20" s="42" t="s">
        <v>58</v>
      </c>
      <c r="B20" s="43">
        <v>4</v>
      </c>
      <c r="C20"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 iserror(find("calcium stearoyl lactylate", lower(H14)))</v>
      </c>
    </row>
    <row r="21" spans="1:3" x14ac:dyDescent="0.2">
      <c r="A21" s="42" t="s">
        <v>59</v>
      </c>
      <c r="B21" s="43">
        <v>4</v>
      </c>
      <c r="C21"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 iserror(find("calcium stearoyl lactylate", lower(H14))), iserror(find("canola", lower(H14)))</v>
      </c>
    </row>
    <row r="22" spans="1:3" x14ac:dyDescent="0.2">
      <c r="A22" s="42" t="s">
        <v>60</v>
      </c>
      <c r="B22" s="43">
        <v>4</v>
      </c>
      <c r="C22"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 iserror(find("calcium stearoyl lactylate", lower(H14))), iserror(find("canola", lower(H14))), iserror(find("caramel caustic sulphite caramel", lower(H14)))</v>
      </c>
    </row>
    <row r="23" spans="1:3" x14ac:dyDescent="0.2">
      <c r="A23" s="42" t="s">
        <v>61</v>
      </c>
      <c r="B23" s="43">
        <v>4</v>
      </c>
      <c r="C23" t="str">
        <f t="shared" si="0"/>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 iserror(find("calcium stearoyl lactylate", lower(H14))), iserror(find("canola", lower(H14))), iserror(find("caramel caustic sulphite caramel", lower(H14))), iserror(find("carbonmethylcellulose sodium", lower(H14)))</v>
      </c>
    </row>
    <row r="24" spans="1:3" x14ac:dyDescent="0.2">
      <c r="A24" s="42" t="s">
        <v>62</v>
      </c>
      <c r="B24" s="43">
        <v>4</v>
      </c>
      <c r="C24" t="str">
        <f>IF(ISBLANK(A25), C23&amp;", iserror(find("""&amp;A24&amp;""", "&amp; $B$1 &amp;"))"&amp;"), """", """&amp;$B$2&amp;""")", C23&amp;", iserror(find("""&amp;A24&amp;""", "&amp; $B$1 &amp;"))")</f>
        <v>=if(and(iserror(find("acid", lower(H14))), iserror(find("alcohol", lower(H14))), iserror(find("alfalfa", lower(H14))), iserror(find("ammonia caramel", lower(H14))), iserror(find("ascorbate", lower(H14))), iserror(find("ascorbic", lower(H14))), iserror(find("aspartame", lower(H14))), iserror(find("beef", lower(H14))), iserror(find("beer", lower(H14))), iserror(find("bone phosphate", lower(H14))), iserror(find("butter", lower(H14))), iserror(find("calcium citrate", lower(H14))), iserror(find("calcium fumarate", lower(H14))), iserror(find("calcium gluconate", lower(H14))), iserror(find("calcium lactate", lower(H14))), iserror(find("calcium stearoyl lactylate", lower(H14))), iserror(find("canola", lower(H14))), iserror(find("caramel caustic sulphite caramel", lower(H14))), iserror(find("carbonmethylcellulose sodium", lower(H14))), iserror(find("cellulose methyl", lower(H14)))), "", "HR")</v>
      </c>
    </row>
    <row r="25" spans="1:3" x14ac:dyDescent="0.2">
      <c r="A25" s="42"/>
      <c r="B25" s="43"/>
    </row>
    <row r="26" spans="1:3" x14ac:dyDescent="0.2">
      <c r="A26" s="42"/>
      <c r="B26" s="43"/>
    </row>
    <row r="27" spans="1:3" x14ac:dyDescent="0.2">
      <c r="A27" s="44" t="s">
        <v>182</v>
      </c>
      <c r="B27" s="43"/>
    </row>
    <row r="28" spans="1:3" x14ac:dyDescent="0.2">
      <c r="A28" s="42" t="s">
        <v>63</v>
      </c>
      <c r="B28" s="43">
        <v>4</v>
      </c>
      <c r="C28" s="46" t="str">
        <f>"=if(and(iserror(find("""&amp;A28&amp;""", " &amp;$B$1&amp;"))"</f>
        <v>=if(and(iserror(find("cellulose microcrystalline", lower(H14)))</v>
      </c>
    </row>
    <row r="29" spans="1:3" x14ac:dyDescent="0.2">
      <c r="A29" s="42" t="s">
        <v>64</v>
      </c>
      <c r="B29" s="43">
        <v>4</v>
      </c>
      <c r="C29" t="str">
        <f t="shared" ref="C29:C46" si="1">IF(ISBLANK(A30), C28&amp;", iserror(find("""&amp;A29&amp;""", "&amp; $B$1 &amp;"))"&amp;"), """", """&amp;$B$2&amp;""")", C28&amp;", iserror(find("""&amp;A29&amp;""", "&amp; $B$1 &amp;"))")</f>
        <v>=if(and(iserror(find("cellulose microcrystalline", lower(H14))), iserror(find("cheese", lower(H14)))</v>
      </c>
    </row>
    <row r="30" spans="1:3" x14ac:dyDescent="0.2">
      <c r="A30" s="42" t="s">
        <v>65</v>
      </c>
      <c r="B30" s="43">
        <v>4</v>
      </c>
      <c r="C30" t="str">
        <f t="shared" si="1"/>
        <v>=if(and(iserror(find("cellulose microcrystalline", lower(H14))), iserror(find("cheese", lower(H14))), iserror(find("chicken", lower(H14)))</v>
      </c>
    </row>
    <row r="31" spans="1:3" x14ac:dyDescent="0.2">
      <c r="A31" s="42" t="s">
        <v>66</v>
      </c>
      <c r="B31" s="43">
        <v>4</v>
      </c>
      <c r="C31" t="str">
        <f t="shared" si="1"/>
        <v>=if(and(iserror(find("cellulose microcrystalline", lower(H14))), iserror(find("cheese", lower(H14))), iserror(find("chicken", lower(H14))), iserror(find("citric", lower(H14)))</v>
      </c>
    </row>
    <row r="32" spans="1:3" x14ac:dyDescent="0.2">
      <c r="A32" s="42" t="s">
        <v>35</v>
      </c>
      <c r="B32" s="43">
        <v>3</v>
      </c>
      <c r="C32" t="str">
        <f t="shared" si="1"/>
        <v>=if(and(iserror(find("cellulose microcrystalline", lower(H14))), iserror(find("cheese", lower(H14))), iserror(find("chicken", lower(H14))), iserror(find("citric", lower(H14))), iserror(find("concentrate", lower(H14)))</v>
      </c>
    </row>
    <row r="33" spans="1:3" x14ac:dyDescent="0.2">
      <c r="A33" s="42" t="s">
        <v>67</v>
      </c>
      <c r="B33" s="43">
        <v>4</v>
      </c>
      <c r="C33" t="str">
        <f t="shared" si="1"/>
        <v>=if(and(iserror(find("cellulose microcrystalline", lower(H14))), iserror(find("cheese", lower(H14))), iserror(find("chicken", lower(H14))), iserror(find("citric", lower(H14))), iserror(find("concentrate", lower(H14))), iserror(find("corn", lower(H14)))</v>
      </c>
    </row>
    <row r="34" spans="1:3" x14ac:dyDescent="0.2">
      <c r="A34" s="42" t="s">
        <v>68</v>
      </c>
      <c r="B34" s="43">
        <v>4</v>
      </c>
      <c r="C34" t="str">
        <f t="shared" si="1"/>
        <v>=if(and(iserror(find("cellulose microcrystalline", lower(H14))), iserror(find("cheese", lower(H14))), iserror(find("chicken", lower(H14))), iserror(find("citric", lower(H14))), iserror(find("concentrate", lower(H14))), iserror(find("corn", lower(H14))), iserror(find("cotton", lower(H14)))</v>
      </c>
    </row>
    <row r="35" spans="1:3" x14ac:dyDescent="0.2">
      <c r="A35" s="42" t="s">
        <v>69</v>
      </c>
      <c r="B35" s="43">
        <v>4</v>
      </c>
      <c r="C35" t="str">
        <f t="shared" si="1"/>
        <v>=if(and(iserror(find("cellulose microcrystalline", lower(H14))), iserror(find("cheese", lower(H14))), iserror(find("chicken", lower(H14))), iserror(find("citric", lower(H14))), iserror(find("concentrate", lower(H14))), iserror(find("corn", lower(H14))), iserror(find("cotton", lower(H14))), iserror(find("cream", lower(H14)))</v>
      </c>
    </row>
    <row r="36" spans="1:3" x14ac:dyDescent="0.2">
      <c r="A36" s="42" t="s">
        <v>70</v>
      </c>
      <c r="B36" s="43">
        <v>4</v>
      </c>
      <c r="C36"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v>
      </c>
    </row>
    <row r="37" spans="1:3" x14ac:dyDescent="0.2">
      <c r="A37" s="42" t="s">
        <v>71</v>
      </c>
      <c r="B37" s="43">
        <v>4</v>
      </c>
      <c r="C37"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v>
      </c>
    </row>
    <row r="38" spans="1:3" x14ac:dyDescent="0.2">
      <c r="A38" s="42" t="s">
        <v>72</v>
      </c>
      <c r="B38" s="43">
        <v>4</v>
      </c>
      <c r="C38"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v>
      </c>
    </row>
    <row r="39" spans="1:3" x14ac:dyDescent="0.2">
      <c r="A39" s="42" t="s">
        <v>73</v>
      </c>
      <c r="B39" s="43">
        <v>4</v>
      </c>
      <c r="C39"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v>
      </c>
    </row>
    <row r="40" spans="1:3" x14ac:dyDescent="0.2">
      <c r="A40" s="42" t="s">
        <v>74</v>
      </c>
      <c r="B40" s="43">
        <v>4</v>
      </c>
      <c r="C40"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v>
      </c>
    </row>
    <row r="41" spans="1:3" x14ac:dyDescent="0.2">
      <c r="A41" s="42" t="s">
        <v>75</v>
      </c>
      <c r="B41" s="43">
        <v>4</v>
      </c>
      <c r="C41"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v>
      </c>
    </row>
    <row r="42" spans="1:3" x14ac:dyDescent="0.2">
      <c r="A42" s="42" t="s">
        <v>76</v>
      </c>
      <c r="B42" s="43">
        <v>4</v>
      </c>
      <c r="C42"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v>
      </c>
    </row>
    <row r="43" spans="1:3" x14ac:dyDescent="0.2">
      <c r="A43" s="42" t="s">
        <v>77</v>
      </c>
      <c r="B43" s="43">
        <v>4</v>
      </c>
      <c r="C43"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 iserror(find("egg", lower(H14)))</v>
      </c>
    </row>
    <row r="44" spans="1:3" x14ac:dyDescent="0.2">
      <c r="A44" s="42" t="s">
        <v>78</v>
      </c>
      <c r="B44" s="43">
        <v>4</v>
      </c>
      <c r="C44"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 iserror(find("egg", lower(H14))), iserror(find("enzyme", lower(H14)))</v>
      </c>
    </row>
    <row r="45" spans="1:3" x14ac:dyDescent="0.2">
      <c r="A45" s="42" t="s">
        <v>79</v>
      </c>
      <c r="B45" s="43">
        <v>4</v>
      </c>
      <c r="C45"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 iserror(find("egg", lower(H14))), iserror(find("enzyme", lower(H14))), iserror(find("erythritol", lower(H14)))</v>
      </c>
    </row>
    <row r="46" spans="1:3" x14ac:dyDescent="0.2">
      <c r="A46" s="42" t="s">
        <v>80</v>
      </c>
      <c r="B46" s="43">
        <v>4</v>
      </c>
      <c r="C46" t="str">
        <f t="shared" si="1"/>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 iserror(find("egg", lower(H14))), iserror(find("enzyme", lower(H14))), iserror(find("erythritol", lower(H14))), iserror(find("ethanol", lower(H14)))</v>
      </c>
    </row>
    <row r="47" spans="1:3" x14ac:dyDescent="0.2">
      <c r="A47" s="42" t="s">
        <v>81</v>
      </c>
      <c r="B47" s="43">
        <v>4</v>
      </c>
      <c r="C47" t="str">
        <f>IF(ISBLANK(A48), C46&amp;", iserror(find("""&amp;A47&amp;""", "&amp; $B$1 &amp;"))"&amp;"), """", """&amp;$B$2&amp;""")", C46&amp;", iserror(find("""&amp;A47&amp;""", "&amp; $B$1 &amp;"))")</f>
        <v>=if(and(iserror(find("cellulose microcrystalline", lower(H14))), iserror(find("cheese", lower(H14))), iserror(find("chicken", lower(H14))), iserror(find("citric", lower(H14))), iserror(find("concentrate", lower(H14))), iserror(find("corn", lower(H14))), iserror(find("cotton", lower(H14))), iserror(find("cream", lower(H14))), iserror(find("crosscarmellose sodium", lower(H14))), iserror(find("cyanocobalamin", lower(H14))), iserror(find("decyl glucoside", lower(H14))), iserror(find("decyl polyglucose", lower(H14))), iserror(find("dextrin", lower(H14))), iserror(find("dextrose", lower(H14))), iserror(find("duck", lower(H14))), iserror(find("egg", lower(H14))), iserror(find("enzyme", lower(H14))), iserror(find("erythritol", lower(H14))), iserror(find("ethanol", lower(H14))), iserror(find("ethyl acetate", lower(H14)))), "", "HR")</v>
      </c>
    </row>
    <row r="48" spans="1:3" x14ac:dyDescent="0.2">
      <c r="A48" s="42"/>
      <c r="B48" s="43"/>
    </row>
    <row r="49" spans="1:3" x14ac:dyDescent="0.2">
      <c r="A49" s="42"/>
      <c r="B49" s="43"/>
    </row>
    <row r="50" spans="1:3" x14ac:dyDescent="0.2">
      <c r="A50" s="44" t="s">
        <v>183</v>
      </c>
      <c r="B50" s="43"/>
    </row>
    <row r="51" spans="1:3" x14ac:dyDescent="0.2">
      <c r="A51" s="42" t="s">
        <v>82</v>
      </c>
      <c r="B51" s="43">
        <v>4</v>
      </c>
      <c r="C51" s="46" t="str">
        <f>"=if(and(iserror(find("""&amp;A51&amp;""", " &amp;$B$1&amp;"))"</f>
        <v>=if(and(iserror(find("ethyl alcohol", lower(H14)))</v>
      </c>
    </row>
    <row r="52" spans="1:3" x14ac:dyDescent="0.2">
      <c r="A52" s="42" t="s">
        <v>83</v>
      </c>
      <c r="B52" s="43">
        <v>4</v>
      </c>
      <c r="C52" t="str">
        <f t="shared" ref="C52:C69" si="2">IF(ISBLANK(A53), C51&amp;", iserror(find("""&amp;A52&amp;""", "&amp; $B$1 &amp;"))"&amp;"), """", """&amp;$B$2&amp;""")", C51&amp;", iserror(find("""&amp;A52&amp;""", "&amp; $B$1 &amp;"))")</f>
        <v>=if(and(iserror(find("ethyl alcohol", lower(H14))), iserror(find("ethyl lactate", lower(H14)))</v>
      </c>
    </row>
    <row r="53" spans="1:3" x14ac:dyDescent="0.2">
      <c r="A53" s="42" t="s">
        <v>84</v>
      </c>
      <c r="B53" s="43">
        <v>4</v>
      </c>
      <c r="C53" t="str">
        <f t="shared" si="2"/>
        <v>=if(and(iserror(find("ethyl alcohol", lower(H14))), iserror(find("ethyl lactate", lower(H14))), iserror(find("ethyl maltol", lower(H14)))</v>
      </c>
    </row>
    <row r="54" spans="1:3" x14ac:dyDescent="0.2">
      <c r="A54" s="42" t="s">
        <v>85</v>
      </c>
      <c r="B54" s="43">
        <v>4</v>
      </c>
      <c r="C54" t="str">
        <f t="shared" si="2"/>
        <v>=if(and(iserror(find("ethyl alcohol", lower(H14))), iserror(find("ethyl lactate", lower(H14))), iserror(find("ethyl maltol", lower(H14))), iserror(find("ethylcellulose", lower(H14)))</v>
      </c>
    </row>
    <row r="55" spans="1:3" x14ac:dyDescent="0.2">
      <c r="A55" s="42" t="s">
        <v>86</v>
      </c>
      <c r="B55" s="43">
        <v>4</v>
      </c>
      <c r="C55" t="str">
        <f t="shared" si="2"/>
        <v>=if(and(iserror(find("ethyl alcohol", lower(H14))), iserror(find("ethyl lactate", lower(H14))), iserror(find("ethyl maltol", lower(H14))), iserror(find("ethylcellulose", lower(H14))), iserror(find("ethylene", lower(H14)))</v>
      </c>
    </row>
    <row r="56" spans="1:3" x14ac:dyDescent="0.2">
      <c r="A56" s="42" t="s">
        <v>87</v>
      </c>
      <c r="B56" s="43">
        <v>4</v>
      </c>
      <c r="C56" t="str">
        <f t="shared" si="2"/>
        <v>=if(and(iserror(find("ethyl alcohol", lower(H14))), iserror(find("ethyl lactate", lower(H14))), iserror(find("ethyl maltol", lower(H14))), iserror(find("ethylcellulose", lower(H14))), iserror(find("ethylene", lower(H14))), iserror(find("extract", lower(H14)))</v>
      </c>
    </row>
    <row r="57" spans="1:3" x14ac:dyDescent="0.2">
      <c r="A57" s="42" t="s">
        <v>88</v>
      </c>
      <c r="B57" s="43">
        <v>4</v>
      </c>
      <c r="C57" t="str">
        <f t="shared" si="2"/>
        <v>=if(and(iserror(find("ethyl alcohol", lower(H14))), iserror(find("ethyl lactate", lower(H14))), iserror(find("ethyl maltol", lower(H14))), iserror(find("ethylcellulose", lower(H14))), iserror(find("ethylene", lower(H14))), iserror(find("extract", lower(H14))), iserror(find("ferrous lactate", lower(H14)))</v>
      </c>
    </row>
    <row r="58" spans="1:3" x14ac:dyDescent="0.2">
      <c r="A58" s="42" t="s">
        <v>89</v>
      </c>
      <c r="B58" s="43">
        <v>4</v>
      </c>
      <c r="C58"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v>
      </c>
    </row>
    <row r="59" spans="1:3" x14ac:dyDescent="0.2">
      <c r="A59" s="42" t="s">
        <v>90</v>
      </c>
      <c r="B59" s="43">
        <v>4</v>
      </c>
      <c r="C59"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v>
      </c>
    </row>
    <row r="60" spans="1:3" x14ac:dyDescent="0.2">
      <c r="A60" s="42" t="s">
        <v>91</v>
      </c>
      <c r="B60" s="43">
        <v>4</v>
      </c>
      <c r="C60"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v>
      </c>
    </row>
    <row r="61" spans="1:3" x14ac:dyDescent="0.2">
      <c r="A61" s="42" t="s">
        <v>92</v>
      </c>
      <c r="B61" s="43">
        <v>4</v>
      </c>
      <c r="C61"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v>
      </c>
    </row>
    <row r="62" spans="1:3" x14ac:dyDescent="0.2">
      <c r="A62" s="42" t="s">
        <v>93</v>
      </c>
      <c r="B62" s="43">
        <v>4</v>
      </c>
      <c r="C62"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v>
      </c>
    </row>
    <row r="63" spans="1:3" x14ac:dyDescent="0.2">
      <c r="A63" s="42" t="s">
        <v>94</v>
      </c>
      <c r="B63" s="43">
        <v>4</v>
      </c>
      <c r="C63"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v>
      </c>
    </row>
    <row r="64" spans="1:3" x14ac:dyDescent="0.2">
      <c r="A64" s="42" t="s">
        <v>95</v>
      </c>
      <c r="B64" s="43">
        <v>4</v>
      </c>
      <c r="C64"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v>
      </c>
    </row>
    <row r="65" spans="1:3" x14ac:dyDescent="0.2">
      <c r="A65" s="42" t="s">
        <v>96</v>
      </c>
      <c r="B65" s="43">
        <v>4</v>
      </c>
      <c r="C65"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v>
      </c>
    </row>
    <row r="66" spans="1:3" x14ac:dyDescent="0.2">
      <c r="A66" s="42" t="s">
        <v>97</v>
      </c>
      <c r="B66" s="43">
        <v>4</v>
      </c>
      <c r="C66"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 iserror(find("gluconic acid", lower(H14)))</v>
      </c>
    </row>
    <row r="67" spans="1:3" x14ac:dyDescent="0.2">
      <c r="A67" s="42" t="s">
        <v>98</v>
      </c>
      <c r="B67" s="43">
        <v>4</v>
      </c>
      <c r="C67"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 iserror(find("gluconic acid", lower(H14))), iserror(find("glucono delta-lactone", lower(H14)))</v>
      </c>
    </row>
    <row r="68" spans="1:3" x14ac:dyDescent="0.2">
      <c r="A68" s="42" t="s">
        <v>99</v>
      </c>
      <c r="B68" s="43">
        <v>4</v>
      </c>
      <c r="C68"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 iserror(find("gluconic acid", lower(H14))), iserror(find("glucono delta-lactone", lower(H14))), iserror(find("gluconolactone", lower(H14)))</v>
      </c>
    </row>
    <row r="69" spans="1:3" x14ac:dyDescent="0.2">
      <c r="A69" s="42" t="s">
        <v>100</v>
      </c>
      <c r="B69" s="43">
        <v>4</v>
      </c>
      <c r="C69" t="str">
        <f t="shared" si="2"/>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 iserror(find("gluconic acid", lower(H14))), iserror(find("glucono delta-lactone", lower(H14))), iserror(find("gluconolactone", lower(H14))), iserror(find("glucosamine", lower(H14)))</v>
      </c>
    </row>
    <row r="70" spans="1:3" x14ac:dyDescent="0.2">
      <c r="A70" s="42" t="s">
        <v>101</v>
      </c>
      <c r="B70" s="43">
        <v>4</v>
      </c>
      <c r="C70" t="str">
        <f>IF(ISBLANK(A71), C69&amp;", iserror(find("""&amp;A70&amp;""", "&amp; $B$1 &amp;"))"&amp;"), """", """&amp;$B$2&amp;""")", C69&amp;", iserror(find("""&amp;A70&amp;""", "&amp; $B$1 &amp;"))")</f>
        <v>=if(and(iserror(find("ethyl alcohol", lower(H14))), iserror(find("ethyl lactate", lower(H14))), iserror(find("ethyl maltol", lower(H14))), iserror(find("ethylcellulose", lower(H14))), iserror(find("ethylene", lower(H14))), iserror(find("extract", lower(H14))), iserror(find("ferrous lactate", lower(H14))), iserror(find("fibersol-2", lower(H14))), iserror(find("fish", lower(H14))), iserror(find("flavor", lower(H14))), iserror(find("flavour", lower(H14))), iserror(find("fructose", lower(H14))), iserror(find("gelatin", lower(H14))), iserror(find("gellan gum", lower(H14))), iserror(find("gluconate", lower(H14))), iserror(find("gluconic acid", lower(H14))), iserror(find("glucono delta-lactone", lower(H14))), iserror(find("gluconolactone", lower(H14))), iserror(find("glucosamine", lower(H14))), iserror(find("glucose", lower(H14)))), "", "HR")</v>
      </c>
    </row>
    <row r="71" spans="1:3" x14ac:dyDescent="0.2">
      <c r="A71" s="42"/>
      <c r="B71" s="43"/>
    </row>
    <row r="72" spans="1:3" x14ac:dyDescent="0.2">
      <c r="A72" s="42"/>
      <c r="B72" s="43"/>
    </row>
    <row r="73" spans="1:3" x14ac:dyDescent="0.2">
      <c r="A73" s="44" t="s">
        <v>184</v>
      </c>
      <c r="B73" s="43"/>
    </row>
    <row r="74" spans="1:3" x14ac:dyDescent="0.2">
      <c r="A74" s="42" t="s">
        <v>102</v>
      </c>
      <c r="B74" s="43">
        <v>4</v>
      </c>
      <c r="C74" s="46" t="str">
        <f>"=if(and(iserror(find("""&amp;A74&amp;""", " &amp;$B$1&amp;"))"</f>
        <v>=if(and(iserror(find("glutamate", lower(H14)))</v>
      </c>
    </row>
    <row r="75" spans="1:3" x14ac:dyDescent="0.2">
      <c r="A75" s="42" t="s">
        <v>103</v>
      </c>
      <c r="B75" s="43">
        <v>4</v>
      </c>
      <c r="C75" t="str">
        <f t="shared" ref="C75:C92" si="3">IF(ISBLANK(A76), C74&amp;", iserror(find("""&amp;A75&amp;""", "&amp; $B$1 &amp;"))"&amp;"), """", """&amp;$B$2&amp;""")", C74&amp;", iserror(find("""&amp;A75&amp;""", "&amp; $B$1 &amp;"))")</f>
        <v>=if(and(iserror(find("glutamate", lower(H14))), iserror(find("glyceride", lower(H14)))</v>
      </c>
    </row>
    <row r="76" spans="1:3" x14ac:dyDescent="0.2">
      <c r="A76" s="42" t="s">
        <v>104</v>
      </c>
      <c r="B76" s="43">
        <v>4</v>
      </c>
      <c r="C76" t="str">
        <f t="shared" si="3"/>
        <v>=if(and(iserror(find("glutamate", lower(H14))), iserror(find("glyceride", lower(H14))), iserror(find("glycerin", lower(H14)))</v>
      </c>
    </row>
    <row r="77" spans="1:3" x14ac:dyDescent="0.2">
      <c r="A77" s="42" t="s">
        <v>105</v>
      </c>
      <c r="B77" s="43">
        <v>4</v>
      </c>
      <c r="C77" t="str">
        <f t="shared" si="3"/>
        <v>=if(and(iserror(find("glutamate", lower(H14))), iserror(find("glyceride", lower(H14))), iserror(find("glycerin", lower(H14))), iserror(find("hemicellulose", lower(H14)))</v>
      </c>
    </row>
    <row r="78" spans="1:3" x14ac:dyDescent="0.2">
      <c r="A78" s="42" t="s">
        <v>106</v>
      </c>
      <c r="B78" s="43">
        <v>4</v>
      </c>
      <c r="C78" t="str">
        <f t="shared" si="3"/>
        <v>=if(and(iserror(find("glutamate", lower(H14))), iserror(find("glyceride", lower(H14))), iserror(find("glycerin", lower(H14))), iserror(find("hemicellulose", lower(H14))), iserror(find("high-fructose corn syrup", lower(H14)))</v>
      </c>
    </row>
    <row r="79" spans="1:3" x14ac:dyDescent="0.2">
      <c r="A79" s="42" t="s">
        <v>107</v>
      </c>
      <c r="B79" s="43">
        <v>4</v>
      </c>
      <c r="C79" t="str">
        <f t="shared" si="3"/>
        <v>=if(and(iserror(find("glutamate", lower(H14))), iserror(find("glyceride", lower(H14))), iserror(find("glycerin", lower(H14))), iserror(find("hemicellulose", lower(H14))), iserror(find("high-fructose corn syrup", lower(H14))), iserror(find("honey", lower(H14)))</v>
      </c>
    </row>
    <row r="80" spans="1:3" x14ac:dyDescent="0.2">
      <c r="A80" s="42" t="s">
        <v>108</v>
      </c>
      <c r="B80" s="43">
        <v>4</v>
      </c>
      <c r="C80" t="str">
        <f t="shared" si="3"/>
        <v>=if(and(iserror(find("glutamate", lower(H14))), iserror(find("glyceride", lower(H14))), iserror(find("glycerin", lower(H14))), iserror(find("hemicellulose", lower(H14))), iserror(find("high-fructose corn syrup", lower(H14))), iserror(find("honey", lower(H14))), iserror(find("hpmcp", lower(H14)))</v>
      </c>
    </row>
    <row r="81" spans="1:3" x14ac:dyDescent="0.2">
      <c r="A81" s="42" t="s">
        <v>109</v>
      </c>
      <c r="B81" s="43">
        <v>4</v>
      </c>
      <c r="C81" t="str">
        <f t="shared" si="3"/>
        <v>=if(and(iserror(find("glutamate", lower(H14))), iserror(find("glyceride", lower(H14))), iserror(find("glycerin", lower(H14))), iserror(find("hemicellulose", lower(H14))), iserror(find("high-fructose corn syrup", lower(H14))), iserror(find("honey", lower(H14))), iserror(find("hpmcp", lower(H14))), iserror(find("hydrolyzed", lower(H14)))</v>
      </c>
    </row>
    <row r="82" spans="1:3" x14ac:dyDescent="0.2">
      <c r="A82" s="42" t="s">
        <v>110</v>
      </c>
      <c r="B82" s="43">
        <v>4</v>
      </c>
      <c r="C82"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v>
      </c>
    </row>
    <row r="83" spans="1:3" x14ac:dyDescent="0.2">
      <c r="A83" s="42" t="s">
        <v>111</v>
      </c>
      <c r="B83" s="43">
        <v>4</v>
      </c>
      <c r="C83"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v>
      </c>
    </row>
    <row r="84" spans="1:3" x14ac:dyDescent="0.2">
      <c r="A84" s="42" t="s">
        <v>112</v>
      </c>
      <c r="B84" s="43">
        <v>4</v>
      </c>
      <c r="C84"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v>
      </c>
    </row>
    <row r="85" spans="1:3" x14ac:dyDescent="0.2">
      <c r="A85" s="42" t="s">
        <v>36</v>
      </c>
      <c r="B85" s="43">
        <v>3</v>
      </c>
      <c r="C85"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v>
      </c>
    </row>
    <row r="86" spans="1:3" x14ac:dyDescent="0.2">
      <c r="A86" s="42" t="s">
        <v>37</v>
      </c>
      <c r="B86" s="43">
        <v>3</v>
      </c>
      <c r="C86"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v>
      </c>
    </row>
    <row r="87" spans="1:3" x14ac:dyDescent="0.2">
      <c r="A87" s="42" t="s">
        <v>113</v>
      </c>
      <c r="B87" s="43">
        <v>4</v>
      </c>
      <c r="C87"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v>
      </c>
    </row>
    <row r="88" spans="1:3" x14ac:dyDescent="0.2">
      <c r="A88" s="42" t="s">
        <v>114</v>
      </c>
      <c r="B88" s="43">
        <v>4</v>
      </c>
      <c r="C88"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v>
      </c>
    </row>
    <row r="89" spans="1:3" x14ac:dyDescent="0.2">
      <c r="A89" s="42" t="s">
        <v>115</v>
      </c>
      <c r="B89" s="43">
        <v>4</v>
      </c>
      <c r="C89"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 iserror(find("lauryl glucoside", lower(H14)))</v>
      </c>
    </row>
    <row r="90" spans="1:3" x14ac:dyDescent="0.2">
      <c r="A90" s="42" t="s">
        <v>116</v>
      </c>
      <c r="B90" s="43">
        <v>4</v>
      </c>
      <c r="C90"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 iserror(find("lauryl glucoside", lower(H14))), iserror(find("linoleic acid", lower(H14)))</v>
      </c>
    </row>
    <row r="91" spans="1:3" x14ac:dyDescent="0.2">
      <c r="A91" s="42" t="s">
        <v>117</v>
      </c>
      <c r="B91" s="43">
        <v>4</v>
      </c>
      <c r="C91"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 iserror(find("lauryl glucoside", lower(H14))), iserror(find("linoleic acid", lower(H14))), iserror(find("lysine", lower(H14)))</v>
      </c>
    </row>
    <row r="92" spans="1:3" x14ac:dyDescent="0.2">
      <c r="A92" s="42" t="s">
        <v>118</v>
      </c>
      <c r="B92" s="43">
        <v>4</v>
      </c>
      <c r="C92" t="str">
        <f t="shared" si="3"/>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 iserror(find("lauryl glucoside", lower(H14))), iserror(find("linoleic acid", lower(H14))), iserror(find("lysine", lower(H14))), iserror(find("magnesium fumarate", lower(H14)))</v>
      </c>
    </row>
    <row r="93" spans="1:3" x14ac:dyDescent="0.2">
      <c r="A93" s="42" t="s">
        <v>119</v>
      </c>
      <c r="B93" s="43">
        <v>4</v>
      </c>
      <c r="C93" t="str">
        <f>IF(ISBLANK(A94), C92&amp;", iserror(find("""&amp;A93&amp;""", "&amp; $B$1 &amp;"))"&amp;"), """", """&amp;$B$2&amp;""")", C92&amp;", iserror(find("""&amp;A93&amp;""", "&amp; $B$1 &amp;"))")</f>
        <v>=if(and(iserror(find("glutamate", lower(H14))), iserror(find("glyceride", lower(H14))), iserror(find("glycerin", lower(H14))), iserror(find("hemicellulose", lower(H14))), iserror(find("high-fructose corn syrup", lower(H14))), iserror(find("honey", lower(H14))), iserror(find("hpmcp", lower(H14))), iserror(find("hydrolyzed", lower(H14))), iserror(find("hydrolyzed vegetable protein", lower(H14))), iserror(find("hydroxypropyl methylcellulose pthalate", lower(H14))), iserror(find("inositol", lower(H14))), iserror(find("isolate", lower(H14))), iserror(find("juice", lower(H14))), iserror(find("lactic acid", lower(H14))), iserror(find("lamb", lower(H14))), iserror(find("lauryl glucoside", lower(H14))), iserror(find("linoleic acid", lower(H14))), iserror(find("lysine", lower(H14))), iserror(find("magnesium fumarate", lower(H14))), iserror(find("malic", lower(H14)))), "", "HR")</v>
      </c>
    </row>
    <row r="94" spans="1:3" x14ac:dyDescent="0.2">
      <c r="A94" s="42"/>
      <c r="B94" s="43"/>
    </row>
    <row r="95" spans="1:3" x14ac:dyDescent="0.2">
      <c r="A95" s="42"/>
      <c r="B95" s="43"/>
    </row>
    <row r="96" spans="1:3" x14ac:dyDescent="0.2">
      <c r="A96" s="44" t="s">
        <v>185</v>
      </c>
      <c r="B96" s="43"/>
    </row>
    <row r="97" spans="1:3" x14ac:dyDescent="0.2">
      <c r="A97" s="42" t="s">
        <v>120</v>
      </c>
      <c r="B97" s="43">
        <v>4</v>
      </c>
      <c r="C97" s="46" t="str">
        <f>"=if(and(iserror(find("""&amp;A97&amp;""", " &amp;$B$1&amp;"))"</f>
        <v>=if(and(iserror(find("maltitol", lower(H14)))</v>
      </c>
    </row>
    <row r="98" spans="1:3" x14ac:dyDescent="0.2">
      <c r="A98" s="42" t="s">
        <v>38</v>
      </c>
      <c r="B98" s="43">
        <v>3</v>
      </c>
      <c r="C98" t="str">
        <f t="shared" ref="C98:C113" si="4">IF(ISBLANK(A99), C97&amp;", iserror(find("""&amp;A98&amp;""", "&amp; $B$1 &amp;"))"&amp;"), """", """&amp;$B$2&amp;""")", C97&amp;", iserror(find("""&amp;A98&amp;""", "&amp; $B$1 &amp;"))")</f>
        <v>=if(and(iserror(find("maltitol", lower(H14))), iserror(find("maltodextrin", lower(H14)))</v>
      </c>
    </row>
    <row r="99" spans="1:3" x14ac:dyDescent="0.2">
      <c r="A99" s="42" t="s">
        <v>121</v>
      </c>
      <c r="B99" s="43">
        <v>4</v>
      </c>
      <c r="C99" t="str">
        <f t="shared" si="4"/>
        <v>=if(and(iserror(find("maltitol", lower(H14))), iserror(find("maltodextrin", lower(H14))), iserror(find("maltol", lower(H14)))</v>
      </c>
    </row>
    <row r="100" spans="1:3" x14ac:dyDescent="0.2">
      <c r="A100" s="42" t="s">
        <v>122</v>
      </c>
      <c r="B100" s="43">
        <v>4</v>
      </c>
      <c r="C100" t="str">
        <f t="shared" si="4"/>
        <v>=if(and(iserror(find("maltitol", lower(H14))), iserror(find("maltodextrin", lower(H14))), iserror(find("maltol", lower(H14))), iserror(find("maltose", lower(H14)))</v>
      </c>
    </row>
    <row r="101" spans="1:3" x14ac:dyDescent="0.2">
      <c r="A101" s="42" t="s">
        <v>123</v>
      </c>
      <c r="B101" s="43">
        <v>4</v>
      </c>
      <c r="C101" t="str">
        <f t="shared" si="4"/>
        <v>=if(and(iserror(find("maltitol", lower(H14))), iserror(find("maltodextrin", lower(H14))), iserror(find("maltol", lower(H14))), iserror(find("maltose", lower(H14))), iserror(find("mannitol", lower(H14)))</v>
      </c>
    </row>
    <row r="102" spans="1:3" x14ac:dyDescent="0.2">
      <c r="A102" s="42" t="s">
        <v>124</v>
      </c>
      <c r="B102" s="43">
        <v>4</v>
      </c>
      <c r="C102" t="str">
        <f t="shared" si="4"/>
        <v>=if(and(iserror(find("maltitol", lower(H14))), iserror(find("maltodextrin", lower(H14))), iserror(find("maltol", lower(H14))), iserror(find("maltose", lower(H14))), iserror(find("mannitol", lower(H14))), iserror(find("methyl gluceth", lower(H14)))</v>
      </c>
    </row>
    <row r="103" spans="1:3" x14ac:dyDescent="0.2">
      <c r="A103" s="42" t="s">
        <v>125</v>
      </c>
      <c r="B103" s="43">
        <v>4</v>
      </c>
      <c r="C103" t="str">
        <f t="shared" si="4"/>
        <v>=if(and(iserror(find("maltitol", lower(H14))), iserror(find("maltodextrin", lower(H14))), iserror(find("maltol", lower(H14))), iserror(find("maltose", lower(H14))), iserror(find("mannitol", lower(H14))), iserror(find("methyl gluceth", lower(H14))), iserror(find("methyl glucose", lower(H14)))</v>
      </c>
    </row>
    <row r="104" spans="1:3" x14ac:dyDescent="0.2">
      <c r="A104" s="42" t="s">
        <v>126</v>
      </c>
      <c r="B104" s="43">
        <v>4</v>
      </c>
      <c r="C104" t="str">
        <f t="shared" si="4"/>
        <v>=if(and(iserror(find("maltitol", lower(H14))), iserror(find("maltodextrin", lower(H14))), iserror(find("maltol", lower(H14))), iserror(find("maltose", lower(H14))), iserror(find("mannitol", lower(H14))), iserror(find("methyl gluceth", lower(H14))), iserror(find("methyl glucose", lower(H14))), iserror(find("methyl glucoside", lower(H14)))</v>
      </c>
    </row>
    <row r="105" spans="1:3" x14ac:dyDescent="0.2">
      <c r="A105" s="42" t="s">
        <v>127</v>
      </c>
      <c r="B105" s="43">
        <v>4</v>
      </c>
      <c r="C105"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v>
      </c>
    </row>
    <row r="106" spans="1:3" x14ac:dyDescent="0.2">
      <c r="A106" s="42" t="s">
        <v>128</v>
      </c>
      <c r="B106" s="43">
        <v>4</v>
      </c>
      <c r="C106"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v>
      </c>
    </row>
    <row r="107" spans="1:3" x14ac:dyDescent="0.2">
      <c r="A107" s="42" t="s">
        <v>129</v>
      </c>
      <c r="B107" s="43">
        <v>4</v>
      </c>
      <c r="C107"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v>
      </c>
    </row>
    <row r="108" spans="1:3" x14ac:dyDescent="0.2">
      <c r="A108" s="42" t="s">
        <v>130</v>
      </c>
      <c r="B108" s="43">
        <v>4</v>
      </c>
      <c r="C108"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v>
      </c>
    </row>
    <row r="109" spans="1:3" x14ac:dyDescent="0.2">
      <c r="A109" s="42" t="s">
        <v>131</v>
      </c>
      <c r="B109" s="43">
        <v>4</v>
      </c>
      <c r="C109"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 iserror(find("polydextrose", lower(H14)))</v>
      </c>
    </row>
    <row r="110" spans="1:3" x14ac:dyDescent="0.2">
      <c r="A110" s="42" t="s">
        <v>132</v>
      </c>
      <c r="B110" s="43">
        <v>4</v>
      </c>
      <c r="C110"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 iserror(find("polydextrose", lower(H14))), iserror(find("polysorbate", lower(H14)))</v>
      </c>
    </row>
    <row r="111" spans="1:3" x14ac:dyDescent="0.2">
      <c r="A111" s="42" t="s">
        <v>133</v>
      </c>
      <c r="B111" s="43">
        <v>4</v>
      </c>
      <c r="C111"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 iserror(find("polydextrose", lower(H14))), iserror(find("polysorbate", lower(H14))), iserror(find("polyvinyl acetate", lower(H14)))</v>
      </c>
    </row>
    <row r="112" spans="1:3" x14ac:dyDescent="0.2">
      <c r="A112" s="42" t="s">
        <v>134</v>
      </c>
      <c r="B112" s="43">
        <v>4</v>
      </c>
      <c r="C112"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 iserror(find("polydextrose", lower(H14))), iserror(find("polysorbate", lower(H14))), iserror(find("polyvinyl acetate", lower(H14))), iserror(find("pork", lower(H14)))</v>
      </c>
    </row>
    <row r="113" spans="1:3" x14ac:dyDescent="0.2">
      <c r="A113" s="42" t="s">
        <v>135</v>
      </c>
      <c r="B113" s="43">
        <v>4</v>
      </c>
      <c r="C113" t="str">
        <f t="shared" si="4"/>
        <v>=if(and(iserror(find("maltitol", lower(H14))), iserror(find("maltodextrin", lower(H14))), iserror(find("maltol", lower(H14))), iserror(find("maltose", lower(H14))), iserror(find("mannitol", lower(H14))), iserror(find("methyl gluceth", lower(H14))), iserror(find("methyl glucose", lower(H14))), iserror(find("methyl glucoside", lower(H14))), iserror(find("milk", lower(H14))), iserror(find("monosodium glutamate", lower(H14))), iserror(find("mutton", lower(H14))), iserror(find("papaya", lower(H14))), iserror(find("polydextrose", lower(H14))), iserror(find("polysorbate", lower(H14))), iserror(find("polyvinyl acetate", lower(H14))), iserror(find("pork", lower(H14))), iserror(find("potassium citrate", lower(H14)))), "", "HR")</v>
      </c>
    </row>
    <row r="114" spans="1:3" x14ac:dyDescent="0.2">
      <c r="A114" s="42"/>
      <c r="B114" s="43"/>
    </row>
    <row r="115" spans="1:3" x14ac:dyDescent="0.2">
      <c r="A115" s="42"/>
      <c r="B115" s="43"/>
    </row>
    <row r="116" spans="1:3" x14ac:dyDescent="0.2">
      <c r="A116" s="44" t="s">
        <v>186</v>
      </c>
      <c r="B116" s="43"/>
    </row>
    <row r="117" spans="1:3" x14ac:dyDescent="0.2">
      <c r="A117" s="42" t="s">
        <v>136</v>
      </c>
      <c r="B117" s="43">
        <v>4</v>
      </c>
      <c r="C117" s="46" t="str">
        <f>"=if(and(iserror(find("""&amp;A117&amp;""", " &amp;$B$1&amp;"))"</f>
        <v>=if(and(iserror(find("potassium fumarate", lower(H14)))</v>
      </c>
    </row>
    <row r="118" spans="1:3" x14ac:dyDescent="0.2">
      <c r="A118" s="42" t="s">
        <v>137</v>
      </c>
      <c r="B118" s="43">
        <v>4</v>
      </c>
      <c r="C118" t="str">
        <f>IF(ISBLANK(A120), C117&amp;", iserror(find("""&amp;A118&amp;""", "&amp; $B$1 &amp;"))"&amp;"), """", """&amp;$B$2&amp;""")", C117&amp;", iserror(find("""&amp;A118&amp;""", "&amp; $B$1 &amp;"))")</f>
        <v>=if(and(iserror(find("potassium fumarate", lower(H14))), iserror(find("potassium gluconate", lower(H14)))</v>
      </c>
    </row>
    <row r="119" spans="1:3" x14ac:dyDescent="0.2">
      <c r="A119" s="42" t="s">
        <v>255</v>
      </c>
      <c r="B119" s="43">
        <v>4</v>
      </c>
      <c r="C119" t="str">
        <f t="shared" ref="C119:C137" si="5">IF(ISBLANK(A120), C118&amp;", iserror(find("""&amp;A119&amp;""", "&amp; $B$1 &amp;"))"&amp;"), """", """&amp;$B$2&amp;""")", C118&amp;", iserror(find("""&amp;A119&amp;""", "&amp; $B$1 &amp;"))")</f>
        <v>=if(and(iserror(find("potassium fumarate", lower(H14))), iserror(find("potassium gluconate", lower(H14))), iserror(find("potato", lower(H14)))</v>
      </c>
    </row>
    <row r="120" spans="1:3" x14ac:dyDescent="0.2">
      <c r="A120" s="42" t="s">
        <v>138</v>
      </c>
      <c r="B120" s="43">
        <v>4</v>
      </c>
      <c r="C120" t="str">
        <f t="shared" si="5"/>
        <v>=if(and(iserror(find("potassium fumarate", lower(H14))), iserror(find("potassium gluconate", lower(H14))), iserror(find("potato", lower(H14))), iserror(find("powdered hydroxypropyl methylcellulose", lower(H14)))</v>
      </c>
    </row>
    <row r="121" spans="1:3" x14ac:dyDescent="0.2">
      <c r="A121" s="42" t="s">
        <v>139</v>
      </c>
      <c r="B121" s="43">
        <v>4</v>
      </c>
      <c r="C121" t="str">
        <f t="shared" si="5"/>
        <v>=if(and(iserror(find("potassium fumarate", lower(H14))), iserror(find("potassium gluconate", lower(H14))), iserror(find("potato", lower(H14))), iserror(find("powdered hydroxypropyl methylcellulose", lower(H14))), iserror(find("propionic acid", lower(H14)))</v>
      </c>
    </row>
    <row r="122" spans="1:3" x14ac:dyDescent="0.2">
      <c r="A122" s="42" t="s">
        <v>140</v>
      </c>
      <c r="B122" s="43">
        <v>4</v>
      </c>
      <c r="C122" t="str">
        <f t="shared" si="5"/>
        <v>=if(and(iserror(find("potassium fumarate", lower(H14))), iserror(find("potassium gluconate", lower(H14))), iserror(find("potato", lower(H14))), iserror(find("powdered hydroxypropyl methylcellulose", lower(H14))), iserror(find("propionic acid", lower(H14))), iserror(find("propylene glycol", lower(H14)))</v>
      </c>
    </row>
    <row r="123" spans="1:3" x14ac:dyDescent="0.2">
      <c r="A123" s="42" t="s">
        <v>141</v>
      </c>
      <c r="B123" s="43">
        <v>4</v>
      </c>
      <c r="C123"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v>
      </c>
    </row>
    <row r="124" spans="1:3" x14ac:dyDescent="0.2">
      <c r="A124" s="42" t="s">
        <v>39</v>
      </c>
      <c r="B124" s="43">
        <v>3</v>
      </c>
      <c r="C124"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v>
      </c>
    </row>
    <row r="125" spans="1:3" x14ac:dyDescent="0.2">
      <c r="A125" s="42" t="s">
        <v>40</v>
      </c>
      <c r="B125" s="43">
        <v>3</v>
      </c>
      <c r="C125"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v>
      </c>
    </row>
    <row r="126" spans="1:3" x14ac:dyDescent="0.2">
      <c r="A126" s="42" t="s">
        <v>142</v>
      </c>
      <c r="B126" s="43">
        <v>4</v>
      </c>
      <c r="C126"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v>
      </c>
    </row>
    <row r="127" spans="1:3" x14ac:dyDescent="0.2">
      <c r="A127" s="42" t="s">
        <v>143</v>
      </c>
      <c r="B127" s="43">
        <v>4</v>
      </c>
      <c r="C127"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v>
      </c>
    </row>
    <row r="128" spans="1:3" x14ac:dyDescent="0.2">
      <c r="A128" s="42" t="s">
        <v>144</v>
      </c>
      <c r="B128" s="43">
        <v>4</v>
      </c>
      <c r="C128"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v>
      </c>
    </row>
    <row r="129" spans="1:3" x14ac:dyDescent="0.2">
      <c r="A129" s="42" t="s">
        <v>145</v>
      </c>
      <c r="B129" s="43">
        <v>4</v>
      </c>
      <c r="C129"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v>
      </c>
    </row>
    <row r="130" spans="1:3" x14ac:dyDescent="0.2">
      <c r="A130" s="42" t="s">
        <v>146</v>
      </c>
      <c r="B130" s="43">
        <v>4</v>
      </c>
      <c r="C130"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v>
      </c>
    </row>
    <row r="131" spans="1:3" x14ac:dyDescent="0.2">
      <c r="A131" s="42" t="s">
        <v>147</v>
      </c>
      <c r="B131" s="43">
        <v>4</v>
      </c>
      <c r="C131"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v>
      </c>
    </row>
    <row r="132" spans="1:3" x14ac:dyDescent="0.2">
      <c r="A132" s="42" t="s">
        <v>148</v>
      </c>
      <c r="B132" s="43">
        <v>4</v>
      </c>
      <c r="C132"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v>
      </c>
    </row>
    <row r="133" spans="1:3" x14ac:dyDescent="0.2">
      <c r="A133" s="42" t="s">
        <v>149</v>
      </c>
      <c r="B133" s="43">
        <v>4</v>
      </c>
      <c r="C133"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 iserror(find("sodium stearoyl fumarate", lower(H14)))</v>
      </c>
    </row>
    <row r="134" spans="1:3" x14ac:dyDescent="0.2">
      <c r="A134" s="42" t="s">
        <v>150</v>
      </c>
      <c r="B134" s="43">
        <v>4</v>
      </c>
      <c r="C134"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 iserror(find("sodium stearoyl fumarate", lower(H14))), iserror(find("sorbate", lower(H14)))</v>
      </c>
    </row>
    <row r="135" spans="1:3" x14ac:dyDescent="0.2">
      <c r="A135" s="42" t="s">
        <v>151</v>
      </c>
      <c r="B135" s="43">
        <v>4</v>
      </c>
      <c r="C135"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 iserror(find("sodium stearoyl fumarate", lower(H14))), iserror(find("sorbate", lower(H14))), iserror(find("sorbic acid", lower(H14)))</v>
      </c>
    </row>
    <row r="136" spans="1:3" x14ac:dyDescent="0.2">
      <c r="A136" s="42" t="s">
        <v>152</v>
      </c>
      <c r="B136" s="43">
        <v>4</v>
      </c>
      <c r="C136"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 iserror(find("sodium stearoyl fumarate", lower(H14))), iserror(find("sorbate", lower(H14))), iserror(find("sorbic acid", lower(H14))), iserror(find("sorbitan", lower(H14)))</v>
      </c>
    </row>
    <row r="137" spans="1:3" x14ac:dyDescent="0.2">
      <c r="A137" s="42" t="s">
        <v>153</v>
      </c>
      <c r="B137" s="43">
        <v>4</v>
      </c>
      <c r="C137" t="str">
        <f t="shared" si="5"/>
        <v>=if(and(iserror(find("potassium fumarate", lower(H14))), iserror(find("potassium gluconate", lower(H14))), iserror(find("potato", lower(H14))), iserror(find("powdered hydroxypropyl methylcellulose", lower(H14))), iserror(find("propionic acid", lower(H14))), iserror(find("propylene glycol", lower(H14))), iserror(find("propylene glycol monostearate", lower(H14))), iserror(find("protein", lower(H14))), iserror(find("puree", lower(H14))), iserror(find("pyridoxine hydrochloride", lower(H14))), iserror(find("sodium carboxymethylcellulose", lower(H14))), iserror(find("sodium citrate", lower(H14))), iserror(find("sodium erythorbate", lower(H14))), iserror(find("sodium fumarate", lower(H14))), iserror(find("sodium lactate", lower(H14))), iserror(find("sodium starch glycolate", lower(H14))), iserror(find("sodium stearoyl fumarate", lower(H14))), iserror(find("sorbate", lower(H14))), iserror(find("sorbic acid", lower(H14))), iserror(find("sorbitan", lower(H14))), iserror(find("sorbitan monooleate", lower(H14)))), "", "HR")</v>
      </c>
    </row>
    <row r="138" spans="1:3" x14ac:dyDescent="0.2">
      <c r="A138" s="42"/>
      <c r="B138" s="43"/>
    </row>
    <row r="139" spans="1:3" x14ac:dyDescent="0.2">
      <c r="A139" s="42"/>
      <c r="B139" s="43"/>
    </row>
    <row r="140" spans="1:3" x14ac:dyDescent="0.2">
      <c r="A140" s="44" t="s">
        <v>187</v>
      </c>
      <c r="B140" s="43"/>
    </row>
    <row r="141" spans="1:3" x14ac:dyDescent="0.2">
      <c r="A141" s="42" t="s">
        <v>154</v>
      </c>
      <c r="B141" s="43">
        <v>4</v>
      </c>
      <c r="C141" s="46" t="str">
        <f>"=if(and(iserror(find("""&amp;A141&amp;""", " &amp;$B$1&amp;"))"</f>
        <v>=if(and(iserror(find("sorbitan tri-oleate", lower(H14)))</v>
      </c>
    </row>
    <row r="142" spans="1:3" x14ac:dyDescent="0.2">
      <c r="A142" s="42" t="s">
        <v>155</v>
      </c>
      <c r="B142" s="43">
        <v>4</v>
      </c>
      <c r="C142" t="str">
        <f t="shared" ref="C142:C159" si="6">IF(ISBLANK(A143), C141&amp;", iserror(find("""&amp;A142&amp;""", "&amp; $B$1 &amp;"))"&amp;"), """", """&amp;$B$2&amp;""")", C141&amp;", iserror(find("""&amp;A142&amp;""", "&amp; $B$1 &amp;"))")</f>
        <v>=if(and(iserror(find("sorbitan tri-oleate", lower(H14))), iserror(find("sorbitol", lower(H14)))</v>
      </c>
    </row>
    <row r="143" spans="1:3" x14ac:dyDescent="0.2">
      <c r="A143" s="42" t="s">
        <v>156</v>
      </c>
      <c r="B143" s="43">
        <v>4</v>
      </c>
      <c r="C143" t="str">
        <f t="shared" si="6"/>
        <v>=if(and(iserror(find("sorbitan tri-oleate", lower(H14))), iserror(find("sorbitol", lower(H14))), iserror(find("soy", lower(H14)))</v>
      </c>
    </row>
    <row r="144" spans="1:3" x14ac:dyDescent="0.2">
      <c r="A144" s="42" t="s">
        <v>41</v>
      </c>
      <c r="B144" s="43">
        <v>3</v>
      </c>
      <c r="C144" t="str">
        <f t="shared" si="6"/>
        <v>=if(and(iserror(find("sorbitan tri-oleate", lower(H14))), iserror(find("sorbitol", lower(H14))), iserror(find("soy", lower(H14))), iserror(find("starch", lower(H14)))</v>
      </c>
    </row>
    <row r="145" spans="1:3" x14ac:dyDescent="0.2">
      <c r="A145" s="42" t="s">
        <v>42</v>
      </c>
      <c r="B145" s="43">
        <v>3</v>
      </c>
      <c r="C145" t="str">
        <f t="shared" si="6"/>
        <v>=if(and(iserror(find("sorbitan tri-oleate", lower(H14))), iserror(find("sorbitol", lower(H14))), iserror(find("soy", lower(H14))), iserror(find("starch", lower(H14))), iserror(find("sucrose", lower(H14)))</v>
      </c>
    </row>
    <row r="146" spans="1:3" x14ac:dyDescent="0.2">
      <c r="A146" s="42" t="s">
        <v>157</v>
      </c>
      <c r="B146" s="43">
        <v>4</v>
      </c>
      <c r="C146" t="str">
        <f t="shared" si="6"/>
        <v>=if(and(iserror(find("sorbitan tri-oleate", lower(H14))), iserror(find("sorbitol", lower(H14))), iserror(find("soy", lower(H14))), iserror(find("starch", lower(H14))), iserror(find("sucrose", lower(H14))), iserror(find("sulphite ammonia caramel", lower(H14)))</v>
      </c>
    </row>
    <row r="147" spans="1:3" x14ac:dyDescent="0.2">
      <c r="A147" s="42" t="s">
        <v>158</v>
      </c>
      <c r="B147" s="43">
        <v>4</v>
      </c>
      <c r="C147" t="str">
        <f t="shared" si="6"/>
        <v>=if(and(iserror(find("sorbitan tri-oleate", lower(H14))), iserror(find("sorbitol", lower(H14))), iserror(find("soy", lower(H14))), iserror(find("starch", lower(H14))), iserror(find("sucrose", lower(H14))), iserror(find("sulphite ammonia caramel", lower(H14))), iserror(find("textured vegetable protein", lower(H14)))</v>
      </c>
    </row>
    <row r="148" spans="1:3" x14ac:dyDescent="0.2">
      <c r="A148" s="42" t="s">
        <v>159</v>
      </c>
      <c r="B148" s="43">
        <v>4</v>
      </c>
      <c r="C148"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v>
      </c>
    </row>
    <row r="149" spans="1:3" x14ac:dyDescent="0.2">
      <c r="A149" s="42" t="s">
        <v>160</v>
      </c>
      <c r="B149" s="43">
        <v>4</v>
      </c>
      <c r="C149"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v>
      </c>
    </row>
    <row r="150" spans="1:3" x14ac:dyDescent="0.2">
      <c r="A150" s="42" t="s">
        <v>161</v>
      </c>
      <c r="B150" s="43">
        <v>4</v>
      </c>
      <c r="C150"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v>
      </c>
    </row>
    <row r="151" spans="1:3" x14ac:dyDescent="0.2">
      <c r="A151" s="42" t="s">
        <v>162</v>
      </c>
      <c r="B151" s="43">
        <v>4</v>
      </c>
      <c r="C151"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v>
      </c>
    </row>
    <row r="152" spans="1:3" x14ac:dyDescent="0.2">
      <c r="A152" s="42" t="s">
        <v>163</v>
      </c>
      <c r="B152" s="43">
        <v>4</v>
      </c>
      <c r="C152"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v>
      </c>
    </row>
    <row r="153" spans="1:3" x14ac:dyDescent="0.2">
      <c r="A153" s="42" t="s">
        <v>164</v>
      </c>
      <c r="B153" s="43">
        <v>4</v>
      </c>
      <c r="C153"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v>
      </c>
    </row>
    <row r="154" spans="1:3" x14ac:dyDescent="0.2">
      <c r="A154" s="42" t="s">
        <v>165</v>
      </c>
      <c r="B154" s="43">
        <v>4</v>
      </c>
      <c r="C154"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v>
      </c>
    </row>
    <row r="155" spans="1:3" x14ac:dyDescent="0.2">
      <c r="A155" s="42" t="s">
        <v>166</v>
      </c>
      <c r="B155" s="43">
        <v>4</v>
      </c>
      <c r="C155"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 iserror(find("vitamin b12", lower(H14)))</v>
      </c>
    </row>
    <row r="156" spans="1:3" x14ac:dyDescent="0.2">
      <c r="A156" s="42" t="s">
        <v>167</v>
      </c>
      <c r="B156" s="43">
        <v>4</v>
      </c>
      <c r="C156"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 iserror(find("vitamin b12", lower(H14))), iserror(find("vitamin b6", lower(H14)))</v>
      </c>
    </row>
    <row r="157" spans="1:3" x14ac:dyDescent="0.2">
      <c r="A157" s="42" t="s">
        <v>168</v>
      </c>
      <c r="B157" s="43">
        <v>4</v>
      </c>
      <c r="C157"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 iserror(find("vitamin b12", lower(H14))), iserror(find("vitamin b6", lower(H14))), iserror(find("vitamin c", lower(H14)))</v>
      </c>
    </row>
    <row r="158" spans="1:3" x14ac:dyDescent="0.2">
      <c r="A158" s="42" t="s">
        <v>169</v>
      </c>
      <c r="B158" s="43">
        <v>4</v>
      </c>
      <c r="C158"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 iserror(find("vitamin b12", lower(H14))), iserror(find("vitamin b6", lower(H14))), iserror(find("vitamin c", lower(H14))), iserror(find("vitamin e", lower(H14)))</v>
      </c>
    </row>
    <row r="159" spans="1:3" x14ac:dyDescent="0.2">
      <c r="A159" s="42" t="s">
        <v>170</v>
      </c>
      <c r="B159" s="43">
        <v>4</v>
      </c>
      <c r="C159" t="str">
        <f t="shared" si="6"/>
        <v>=if(and(iserror(find("sorbitan tri-oleate", lower(H14))), iserror(find("sorbitol", lower(H14))), iserror(find("soy", lower(H14))), iserror(find("starch", lower(H14))), iserror(find("sucrose", lower(H14))), iserror(find("sulphite ammonia caramel", lower(H14))), iserror(find("textured vegetable protein", lower(H14))), iserror(find("threonine", lower(H14))), iserror(find("tofu", lower(H14))), iserror(find("treacle", lower(H14))), iserror(find("triethyl citrate", lower(H14))), iserror(find("vinegar", lower(H14))), iserror(find("vitamin", lower(H14))), iserror(find("vitamin a", lower(H14))), iserror(find("vitamin b12", lower(H14))), iserror(find("vitamin b6", lower(H14))), iserror(find("vitamin c", lower(H14))), iserror(find("vitamin e", lower(H14))), iserror(find("whey", lower(H14)))), "", "HR")</v>
      </c>
    </row>
    <row r="160" spans="1:3" x14ac:dyDescent="0.2">
      <c r="A160" s="42"/>
      <c r="B160" s="43"/>
    </row>
    <row r="161" spans="1:3" x14ac:dyDescent="0.2">
      <c r="A161" s="42"/>
      <c r="B161" s="43"/>
    </row>
    <row r="162" spans="1:3" x14ac:dyDescent="0.2">
      <c r="A162" s="44" t="s">
        <v>188</v>
      </c>
      <c r="B162" s="43"/>
    </row>
    <row r="163" spans="1:3" x14ac:dyDescent="0.2">
      <c r="A163" s="42" t="s">
        <v>171</v>
      </c>
      <c r="B163" s="43">
        <v>4</v>
      </c>
      <c r="C163" s="46" t="str">
        <f>"=if(and(iserror(find("""&amp;A163&amp;""", " &amp;$B$1&amp;"))"</f>
        <v>=if(and(iserror(find("wine", lower(H14)))</v>
      </c>
    </row>
    <row r="164" spans="1:3" x14ac:dyDescent="0.2">
      <c r="A164" s="42" t="s">
        <v>172</v>
      </c>
      <c r="B164" s="43">
        <v>4</v>
      </c>
      <c r="C164" t="str">
        <f t="shared" ref="C164:C178" si="7">IF(ISBLANK(A165), C163&amp;", iserror(find("""&amp;A164&amp;""", "&amp; $B$1 &amp;"))"&amp;"), """", """&amp;$B$2&amp;""")", C163&amp;", iserror(find("""&amp;A164&amp;""", "&amp; $B$1 &amp;"))")</f>
        <v>=if(and(iserror(find("wine", lower(H14))), iserror(find("xanthan gum", lower(H14)))</v>
      </c>
    </row>
    <row r="165" spans="1:3" x14ac:dyDescent="0.2">
      <c r="A165" s="42" t="s">
        <v>173</v>
      </c>
      <c r="B165" s="43">
        <v>4</v>
      </c>
      <c r="C165" t="str">
        <f t="shared" si="7"/>
        <v>=if(and(iserror(find("wine", lower(H14))), iserror(find("xanthan gum", lower(H14))), iserror(find("xylitol", lower(H14)))</v>
      </c>
    </row>
    <row r="166" spans="1:3" x14ac:dyDescent="0.2">
      <c r="A166" s="42" t="s">
        <v>174</v>
      </c>
      <c r="B166" s="43">
        <v>4</v>
      </c>
      <c r="C166" t="str">
        <f t="shared" si="7"/>
        <v>=if(and(iserror(find("wine", lower(H14))), iserror(find("xanthan gum", lower(H14))), iserror(find("xylitol", lower(H14))), iserror(find("yeast", lower(H14)))</v>
      </c>
    </row>
    <row r="167" spans="1:3" x14ac:dyDescent="0.2">
      <c r="A167" s="42" t="s">
        <v>175</v>
      </c>
      <c r="B167" s="43">
        <v>4</v>
      </c>
      <c r="C167" t="str">
        <f t="shared" si="7"/>
        <v>=if(and(iserror(find("wine", lower(H14))), iserror(find("xanthan gum", lower(H14))), iserror(find("xylitol", lower(H14))), iserror(find("yeast", lower(H14))), iserror(find("zucchini", lower(H14)))</v>
      </c>
    </row>
    <row r="168" spans="1:3" x14ac:dyDescent="0.2">
      <c r="A168" s="42" t="s">
        <v>216</v>
      </c>
      <c r="B168" s="43">
        <v>4</v>
      </c>
      <c r="C168" t="str">
        <f t="shared" si="7"/>
        <v>=if(and(iserror(find("wine", lower(H14))), iserror(find("xanthan gum", lower(H14))), iserror(find("xylitol", lower(H14))), iserror(find("yeast", lower(H14))), iserror(find("zucchini", lower(H14))), iserror(find("spirulina", lower(H14)))</v>
      </c>
    </row>
    <row r="169" spans="1:3" x14ac:dyDescent="0.2">
      <c r="A169" t="s">
        <v>218</v>
      </c>
      <c r="B169" s="43">
        <v>4</v>
      </c>
      <c r="C169" t="str">
        <f t="shared" si="7"/>
        <v>=if(and(iserror(find("wine", lower(H14))), iserror(find("xanthan gum", lower(H14))), iserror(find("xylitol", lower(H14))), iserror(find("yeast", lower(H14))), iserror(find("zucchini", lower(H14))), iserror(find("spirulina", lower(H14))), iserror(find("ergocalciferol", lower(H14)))</v>
      </c>
    </row>
    <row r="170" spans="1:3" x14ac:dyDescent="0.2">
      <c r="A170" t="s">
        <v>219</v>
      </c>
      <c r="B170" s="43">
        <v>4</v>
      </c>
      <c r="C170" t="str">
        <f t="shared" si="7"/>
        <v>=if(and(iserror(find("wine", lower(H14))), iserror(find("xanthan gum", lower(H14))), iserror(find("xylitol", lower(H14))), iserror(find("yeast", lower(H14))), iserror(find("zucchini", lower(H14))), iserror(find("spirulina", lower(H14))), iserror(find("ergocalciferol", lower(H14))), iserror(find("methylcobalamin", lower(H14)))</v>
      </c>
    </row>
    <row r="171" spans="1:3" x14ac:dyDescent="0.2">
      <c r="A171" t="s">
        <v>220</v>
      </c>
      <c r="B171" s="43">
        <v>4</v>
      </c>
      <c r="C171"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v>
      </c>
    </row>
    <row r="172" spans="1:3" x14ac:dyDescent="0.2">
      <c r="A172" t="s">
        <v>227</v>
      </c>
      <c r="B172" s="43">
        <v>4</v>
      </c>
      <c r="C172"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v>
      </c>
    </row>
    <row r="173" spans="1:3" x14ac:dyDescent="0.2">
      <c r="A173" t="s">
        <v>228</v>
      </c>
      <c r="B173" s="43">
        <v>4</v>
      </c>
      <c r="C173"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v>
      </c>
    </row>
    <row r="174" spans="1:3" x14ac:dyDescent="0.2">
      <c r="A174" t="s">
        <v>229</v>
      </c>
      <c r="B174" s="43">
        <v>4</v>
      </c>
      <c r="C174"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 iserror(find("color", lower(H14)))</v>
      </c>
    </row>
    <row r="175" spans="1:3" x14ac:dyDescent="0.2">
      <c r="A175" t="s">
        <v>230</v>
      </c>
      <c r="B175" s="43">
        <v>4</v>
      </c>
      <c r="C175"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 iserror(find("color", lower(H14))), iserror(find("methionine", lower(H14)))</v>
      </c>
    </row>
    <row r="176" spans="1:3" x14ac:dyDescent="0.2">
      <c r="A176" t="s">
        <v>231</v>
      </c>
      <c r="B176" s="43">
        <v>4</v>
      </c>
      <c r="C176"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 iserror(find("color", lower(H14))), iserror(find("methionine", lower(H14))), iserror(find("tocopherol", lower(H14)))</v>
      </c>
    </row>
    <row r="177" spans="1:3" x14ac:dyDescent="0.2">
      <c r="A177" t="s">
        <v>232</v>
      </c>
      <c r="B177" s="43">
        <v>4</v>
      </c>
      <c r="C177"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 iserror(find("color", lower(H14))), iserror(find("methionine", lower(H14))), iserror(find("tocopherol", lower(H14))), iserror(find("maize", lower(H14)))</v>
      </c>
    </row>
    <row r="178" spans="1:3" x14ac:dyDescent="0.2">
      <c r="A178" t="s">
        <v>233</v>
      </c>
      <c r="B178" s="43">
        <v>4</v>
      </c>
      <c r="C178" t="str">
        <f t="shared" si="7"/>
        <v>=if(and(iserror(find("wine", lower(H14))), iserror(find("xanthan gum", lower(H14))), iserror(find("xylitol", lower(H14))), iserror(find("yeast", lower(H14))), iserror(find("zucchini", lower(H14))), iserror(find("spirulina", lower(H14))), iserror(find("ergocalciferol", lower(H14))), iserror(find("methylcobalamin", lower(H14))), iserror(find("phytonadione", lower(H14))), iserror(find("chlorophyll", lower(H14))), iserror(find("beeswax", lower(H14))), iserror(find("color", lower(H14))), iserror(find("methionine", lower(H14))), iserror(find("tocopherol", lower(H14))), iserror(find("maize", lower(H14))), iserror(find("culture", lower(H14)))), "", "HR")</v>
      </c>
    </row>
  </sheetData>
  <sheetProtection sheet="1" objects="1" scenarios="1"/>
  <autoFilter ref="A4:C4" xr:uid="{00000000-0009-0000-0000-000003000000}">
    <sortState xmlns:xlrd2="http://schemas.microsoft.com/office/spreadsheetml/2017/richdata2" ref="A2:C147">
      <sortCondition ref="A1"/>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609EB512FB4048A6D258FA427A78DF" ma:contentTypeVersion="13" ma:contentTypeDescription="Create a new document." ma:contentTypeScope="" ma:versionID="28598b92d7c740abb510c16ce9dd106b">
  <xsd:schema xmlns:xsd="http://www.w3.org/2001/XMLSchema" xmlns:xs="http://www.w3.org/2001/XMLSchema" xmlns:p="http://schemas.microsoft.com/office/2006/metadata/properties" xmlns:ns1="http://schemas.microsoft.com/sharepoint/v3" xmlns:ns2="27a80324-aa2e-478c-aa9c-dde3d00b8317" xmlns:ns3="181bf8d5-8ade-4e7a-b117-805c081f792b" targetNamespace="http://schemas.microsoft.com/office/2006/metadata/properties" ma:root="true" ma:fieldsID="86e3720bd1dd010d602e0da071f36233" ns1:_="" ns2:_="" ns3:_="">
    <xsd:import namespace="http://schemas.microsoft.com/sharepoint/v3"/>
    <xsd:import namespace="27a80324-aa2e-478c-aa9c-dde3d00b8317"/>
    <xsd:import namespace="181bf8d5-8ade-4e7a-b117-805c081f792b"/>
    <xsd:element name="properties">
      <xsd:complexType>
        <xsd:sequence>
          <xsd:element name="documentManagement">
            <xsd:complexType>
              <xsd:all>
                <xsd:element ref="ns2:Key_x0020_Doc" minOccurs="0"/>
                <xsd:element ref="ns3:SharedWithUsers" minOccurs="0"/>
                <xsd:element ref="ns3:Dept" minOccurs="0"/>
                <xsd:element ref="ns3:Doc_x0020_Type" minOccurs="0"/>
                <xsd:element ref="ns1:PublishingStartDate" minOccurs="0"/>
                <xsd:element ref="ns1:PublishingExpirationDate" minOccurs="0"/>
                <xsd:element ref="ns3:Sort_x0020__x0023_" minOccurs="0"/>
                <xsd:element ref="ns3:Review_x0020_Stage" minOccurs="0"/>
                <xsd:element ref="ns3:Control_x0020_Version" minOccurs="0"/>
                <xsd:element ref="ns3:Last_x0020_Reviewed"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a80324-aa2e-478c-aa9c-dde3d00b8317" elementFormDefault="qualified">
    <xsd:import namespace="http://schemas.microsoft.com/office/2006/documentManagement/types"/>
    <xsd:import namespace="http://schemas.microsoft.com/office/infopath/2007/PartnerControls"/>
    <xsd:element name="Key_x0020_Doc" ma:index="8" nillable="true" ma:displayName="Key Doc" ma:default="0" ma:description="Key Docs appear in the Important Documents section of each department page." ma:internalName="Key_x0020_Do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81bf8d5-8ade-4e7a-b117-805c081f792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t" ma:index="10" nillable="true" ma:displayName="Dept" ma:internalName="Dept">
      <xsd:complexType>
        <xsd:complexContent>
          <xsd:extension base="dms:MultiChoice">
            <xsd:sequence>
              <xsd:element name="Value" maxOccurs="unbounded" minOccurs="0" nillable="true">
                <xsd:simpleType>
                  <xsd:restriction base="dms:Choice">
                    <xsd:enumeration value="Marketing"/>
                    <xsd:enumeration value="Client Services"/>
                    <xsd:enumeration value="Account Managers"/>
                    <xsd:enumeration value="Account Services"/>
                    <xsd:enumeration value="Technical Services"/>
                    <xsd:enumeration value="Human Resources"/>
                    <xsd:enumeration value="Quality"/>
                    <xsd:enumeration value="Operations"/>
                    <xsd:enumeration value="Finance"/>
                    <xsd:enumeration value="IT"/>
                    <xsd:enumeration value="Other"/>
                    <xsd:enumeration value="All"/>
                  </xsd:restriction>
                </xsd:simpleType>
              </xsd:element>
            </xsd:sequence>
          </xsd:extension>
        </xsd:complexContent>
      </xsd:complexType>
    </xsd:element>
    <xsd:element name="Doc_x0020_Type" ma:index="11" nillable="true" ma:displayName="Doc Type" ma:description="Use to identify a document type" ma:internalName="Doc_x0020_Type">
      <xsd:complexType>
        <xsd:complexContent>
          <xsd:extension base="dms:MultiChoice">
            <xsd:sequence>
              <xsd:element name="Value" maxOccurs="unbounded" minOccurs="0" nillable="true">
                <xsd:simpleType>
                  <xsd:restriction base="dms:Choice">
                    <xsd:enumeration value="Agenda"/>
                    <xsd:enumeration value="Training &amp; Guidance"/>
                    <xsd:enumeration value="Process"/>
                    <xsd:enumeration value="Forms"/>
                    <xsd:enumeration value="Templates"/>
                    <xsd:enumeration value="Report"/>
                    <xsd:enumeration value="Log"/>
                    <xsd:enumeration value="Other"/>
                  </xsd:restriction>
                </xsd:simpleType>
              </xsd:element>
            </xsd:sequence>
          </xsd:extension>
        </xsd:complexContent>
      </xsd:complexType>
    </xsd:element>
    <xsd:element name="Sort_x0020__x0023_" ma:index="14" nillable="true" ma:displayName="Sort #" ma:decimals="1" ma:description="Used to add a custom sort order to lists and views" ma:internalName="Sort_x0020__x0023_">
      <xsd:simpleType>
        <xsd:restriction base="dms:Number"/>
      </xsd:simpleType>
    </xsd:element>
    <xsd:element name="Review_x0020_Stage" ma:index="15" nillable="true" ma:displayName="Review Stage" ma:default="New" ma:description="Document review stage before document is controlled." ma:format="Dropdown" ma:internalName="Review_x0020_Stage">
      <xsd:simpleType>
        <xsd:restriction base="dms:Choice">
          <xsd:enumeration value="New"/>
          <xsd:enumeration value="Migrated"/>
          <xsd:enumeration value="Content Reviewed"/>
          <xsd:enumeration value="Formatted"/>
        </xsd:restriction>
      </xsd:simpleType>
    </xsd:element>
    <xsd:element name="Control_x0020_Version" ma:index="16" nillable="true" ma:displayName="Control Version" ma:description="Used to list the control version of the document, if the document is controlled." ma:internalName="Control_x0020_Version">
      <xsd:simpleType>
        <xsd:restriction base="dms:Text">
          <xsd:maxLength value="255"/>
        </xsd:restriction>
      </xsd:simpleType>
    </xsd:element>
    <xsd:element name="Last_x0020_Reviewed" ma:index="17" nillable="true" ma:displayName="Last Reviewed" ma:description="Date the item was last reviewed for quality." ma:format="DateOnly" ma:internalName="Last_x0020_Reviewed">
      <xsd:simpleType>
        <xsd:restriction base="dms:DateTime"/>
      </xsd:simpleType>
    </xsd:element>
    <xsd:element name="SharingHintHash" ma:index="18" nillable="true" ma:displayName="Sharing Hint Hash" ma:internalName="SharingHintHash" ma:readOnly="true">
      <xsd:simpleType>
        <xsd:restriction base="dms:Text"/>
      </xsd:simple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81bf8d5-8ade-4e7a-b117-805c081f792b">
      <UserInfo>
        <DisplayName/>
        <AccountId xsi:nil="true"/>
        <AccountType/>
      </UserInfo>
    </SharedWithUsers>
    <Dept xmlns="181bf8d5-8ade-4e7a-b117-805c081f792b">
      <Value>Account Managers</Value>
    </Dept>
    <Control_x0020_Version xmlns="181bf8d5-8ade-4e7a-b117-805c081f792b">FC20150727</Control_x0020_Version>
    <Key_x0020_Doc xmlns="27a80324-aa2e-478c-aa9c-dde3d00b8317">true</Key_x0020_Doc>
    <Review_x0020_Stage xmlns="181bf8d5-8ade-4e7a-b117-805c081f792b">Formatted</Review_x0020_Stage>
    <Doc_x0020_Type xmlns="181bf8d5-8ade-4e7a-b117-805c081f792b">
      <Value>Forms</Value>
    </Doc_x0020_Type>
    <PublishingExpirationDate xmlns="http://schemas.microsoft.com/sharepoint/v3" xsi:nil="true"/>
    <PublishingStartDate xmlns="http://schemas.microsoft.com/sharepoint/v3" xsi:nil="true"/>
    <Last_x0020_Reviewed xmlns="181bf8d5-8ade-4e7a-b117-805c081f792b">2015-04-07T05:00:00+00:00</Last_x0020_Reviewed>
    <Sort_x0020__x0023_ xmlns="181bf8d5-8ade-4e7a-b117-805c081f792b" xsi:nil="true"/>
  </documentManagement>
</p:properties>
</file>

<file path=customXml/itemProps1.xml><?xml version="1.0" encoding="utf-8"?>
<ds:datastoreItem xmlns:ds="http://schemas.openxmlformats.org/officeDocument/2006/customXml" ds:itemID="{4A99B61C-6AB2-4553-8976-50A442D3C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7a80324-aa2e-478c-aa9c-dde3d00b8317"/>
    <ds:schemaRef ds:uri="181bf8d5-8ade-4e7a-b117-805c081f79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9A542D-64E9-43FE-824A-56A2AE855C50}">
  <ds:schemaRefs>
    <ds:schemaRef ds:uri="http://schemas.microsoft.com/sharepoint/v3/contenttype/forms"/>
  </ds:schemaRefs>
</ds:datastoreItem>
</file>

<file path=customXml/itemProps3.xml><?xml version="1.0" encoding="utf-8"?>
<ds:datastoreItem xmlns:ds="http://schemas.openxmlformats.org/officeDocument/2006/customXml" ds:itemID="{1EC99BFD-D352-47C4-AA7F-7567F062EC84}">
  <ds:schemaRefs>
    <ds:schemaRef ds:uri="http://schemas.microsoft.com/sharepoint/v3"/>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schemas.microsoft.com/office/2006/documentManagement/types"/>
    <ds:schemaRef ds:uri="181bf8d5-8ade-4e7a-b117-805c081f792b"/>
    <ds:schemaRef ds:uri="27a80324-aa2e-478c-aa9c-dde3d00b831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New Client Info</vt:lpstr>
      <vt:lpstr>Enrolled Client Info</vt:lpstr>
      <vt:lpstr>Cost Estimate</vt:lpstr>
      <vt:lpstr>IngrRisk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Narayana Windenberger</dc:creator>
  <cp:lastModifiedBy>Microsoft Office User</cp:lastModifiedBy>
  <dcterms:created xsi:type="dcterms:W3CDTF">2015-02-25T20:51:13Z</dcterms:created>
  <dcterms:modified xsi:type="dcterms:W3CDTF">2020-06-03T16:25:15Z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0x0101000E609EB512FB4048A6D258FA427A78DF</vt:lpwstr>
  </property>
</Properties>
</file>